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voyno\Documents\trans\10-2020\"/>
    </mc:Choice>
  </mc:AlternateContent>
  <xr:revisionPtr revIDLastSave="0" documentId="8_{6697FEFE-A512-46B9-AA3E-704F8CC1A7E3}" xr6:coauthVersionLast="36" xr6:coauthVersionMax="36" xr10:uidLastSave="{00000000-0000-0000-0000-000000000000}"/>
  <bookViews>
    <workbookView xWindow="0" yWindow="0" windowWidth="15510" windowHeight="7635" firstSheet="1" activeTab="1" xr2:uid="{00000000-000D-0000-FFFF-FFFF00000000}"/>
  </bookViews>
  <sheets>
    <sheet name="Международные воздушные линии" sheetId="1" r:id="rId1"/>
    <sheet name="Внутренние воздушные линии" sheetId="2" r:id="rId2"/>
  </sheets>
  <definedNames>
    <definedName name="_xlnm._FilterDatabase" localSheetId="1" hidden="1">'Внутренние воздушные линии'!$A$7:$H$182</definedName>
    <definedName name="_xlnm._FilterDatabase" localSheetId="0" hidden="1">'Международные воздушные линии'!$A$8:$H$151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112" i="1" l="1"/>
  <c r="I111" i="1"/>
  <c r="I110" i="1"/>
  <c r="I109" i="1"/>
  <c r="I108" i="1"/>
  <c r="I107" i="1"/>
  <c r="I106" i="1"/>
  <c r="I105" i="1"/>
  <c r="I104" i="1"/>
  <c r="I101" i="1"/>
  <c r="I114" i="1"/>
  <c r="I113" i="1"/>
  <c r="I103" i="1"/>
  <c r="I102" i="1"/>
  <c r="I34" i="1" l="1"/>
  <c r="I72" i="1"/>
  <c r="I96" i="1" l="1"/>
  <c r="I116" i="1" l="1"/>
  <c r="I115" i="1"/>
  <c r="I100" i="1"/>
  <c r="I99" i="1"/>
  <c r="I98" i="1"/>
  <c r="I97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11" i="1"/>
  <c r="I9" i="1"/>
</calcChain>
</file>

<file path=xl/sharedStrings.xml><?xml version="1.0" encoding="utf-8"?>
<sst xmlns="http://schemas.openxmlformats.org/spreadsheetml/2006/main" count="1379" uniqueCount="435">
  <si>
    <t>Период действия:</t>
  </si>
  <si>
    <t>Валюта продажи:</t>
  </si>
  <si>
    <t>руб. (тарифы, сборы и доплаты включают НДС)</t>
  </si>
  <si>
    <t>Наименование показателя</t>
  </si>
  <si>
    <t>ORG</t>
  </si>
  <si>
    <t>DST</t>
  </si>
  <si>
    <t>Наименование</t>
  </si>
  <si>
    <t>Страна</t>
  </si>
  <si>
    <t>ВЛ</t>
  </si>
  <si>
    <t>Период</t>
  </si>
  <si>
    <t>Примечание</t>
  </si>
  <si>
    <t>SVO</t>
  </si>
  <si>
    <t>AGP</t>
  </si>
  <si>
    <t>Malaga</t>
  </si>
  <si>
    <t>ES</t>
  </si>
  <si>
    <t>МВЛ</t>
  </si>
  <si>
    <t>AKX</t>
  </si>
  <si>
    <t>Aktyubinsk</t>
  </si>
  <si>
    <t>KZ</t>
  </si>
  <si>
    <t>МВЛ*</t>
  </si>
  <si>
    <t>ALA</t>
  </si>
  <si>
    <t>Almaty</t>
  </si>
  <si>
    <t>ALC</t>
  </si>
  <si>
    <t>Alicante</t>
  </si>
  <si>
    <t>AMS</t>
  </si>
  <si>
    <t>Amsterdam</t>
  </si>
  <si>
    <t>NL</t>
  </si>
  <si>
    <t>ARN</t>
  </si>
  <si>
    <t>Stockholm-Arlanda Airport</t>
  </si>
  <si>
    <t>SE</t>
  </si>
  <si>
    <t>ATH</t>
  </si>
  <si>
    <t>Athens</t>
  </si>
  <si>
    <t>GR</t>
  </si>
  <si>
    <t>AYT</t>
  </si>
  <si>
    <t>Antalya</t>
  </si>
  <si>
    <t>TR</t>
  </si>
  <si>
    <t>BCN</t>
  </si>
  <si>
    <t>Barcelona</t>
  </si>
  <si>
    <t>BEG</t>
  </si>
  <si>
    <t>Belgrade-Nikola Tesla Airport</t>
  </si>
  <si>
    <t>RS</t>
  </si>
  <si>
    <t>BEY</t>
  </si>
  <si>
    <t>Beirut</t>
  </si>
  <si>
    <t>LB</t>
  </si>
  <si>
    <t>CN</t>
  </si>
  <si>
    <t>BKK</t>
  </si>
  <si>
    <t>Bangkok-Suvarnabhumi International</t>
  </si>
  <si>
    <t>TH</t>
  </si>
  <si>
    <t>BLQ</t>
  </si>
  <si>
    <t>Bologna</t>
  </si>
  <si>
    <t>IT</t>
  </si>
  <si>
    <t>BOJ</t>
  </si>
  <si>
    <t>BG</t>
  </si>
  <si>
    <t>BRU</t>
  </si>
  <si>
    <t>Brussels Airport</t>
  </si>
  <si>
    <t>BE</t>
  </si>
  <si>
    <t>BUD</t>
  </si>
  <si>
    <t>Budapest</t>
  </si>
  <si>
    <t>HU</t>
  </si>
  <si>
    <t>EG</t>
  </si>
  <si>
    <t>CAI</t>
  </si>
  <si>
    <t>Cairo</t>
  </si>
  <si>
    <t>CAN</t>
  </si>
  <si>
    <t>Guangzhou</t>
  </si>
  <si>
    <t>CDG</t>
  </si>
  <si>
    <t>Paris-Charles De Gaulle Airport</t>
  </si>
  <si>
    <t>FR</t>
  </si>
  <si>
    <t>CIT</t>
  </si>
  <si>
    <t>Shimkent</t>
  </si>
  <si>
    <t>CPH</t>
  </si>
  <si>
    <t>Copenhagen-Kastrup Airport</t>
  </si>
  <si>
    <t>DK</t>
  </si>
  <si>
    <t>DEL</t>
  </si>
  <si>
    <t>Delhi</t>
  </si>
  <si>
    <t>IN</t>
  </si>
  <si>
    <t>DRS</t>
  </si>
  <si>
    <t>Dresden</t>
  </si>
  <si>
    <t>DE</t>
  </si>
  <si>
    <t>DUS</t>
  </si>
  <si>
    <t>Duesseldorf International</t>
  </si>
  <si>
    <t>DXB</t>
  </si>
  <si>
    <t>Dubai International Airport</t>
  </si>
  <si>
    <t>AE</t>
  </si>
  <si>
    <t>EVN</t>
  </si>
  <si>
    <t>Yerevan</t>
  </si>
  <si>
    <t>AM</t>
  </si>
  <si>
    <t>FCO</t>
  </si>
  <si>
    <t>Rome-Fiumicino Airport</t>
  </si>
  <si>
    <t>FRA</t>
  </si>
  <si>
    <t>Frankfurt International Airport</t>
  </si>
  <si>
    <t>FRU</t>
  </si>
  <si>
    <t>Bishkek</t>
  </si>
  <si>
    <t>KG</t>
  </si>
  <si>
    <t>GUW</t>
  </si>
  <si>
    <t>Atyrau</t>
  </si>
  <si>
    <t>GVA</t>
  </si>
  <si>
    <t>Geneva</t>
  </si>
  <si>
    <t>CH</t>
  </si>
  <si>
    <t>GYD</t>
  </si>
  <si>
    <t>Baku-Heydar Aliyev International Airpor</t>
  </si>
  <si>
    <t>AZ</t>
  </si>
  <si>
    <t>HAJ</t>
  </si>
  <si>
    <t>Hannover</t>
  </si>
  <si>
    <t>HAM</t>
  </si>
  <si>
    <t>Hamburg Airport</t>
  </si>
  <si>
    <t>HAN</t>
  </si>
  <si>
    <t>Hanoi</t>
  </si>
  <si>
    <t>VN</t>
  </si>
  <si>
    <t>HAV</t>
  </si>
  <si>
    <t>Havana-Jose Marti International Airport</t>
  </si>
  <si>
    <t>CU</t>
  </si>
  <si>
    <t>HEL</t>
  </si>
  <si>
    <t>Helsinki-Vantaa Airport</t>
  </si>
  <si>
    <t>FI</t>
  </si>
  <si>
    <t>HKG</t>
  </si>
  <si>
    <t>Hong Kong</t>
  </si>
  <si>
    <t>HKT</t>
  </si>
  <si>
    <t>Phuket</t>
  </si>
  <si>
    <t>IAD</t>
  </si>
  <si>
    <t>Washington-Dulles International Airport</t>
  </si>
  <si>
    <t>US</t>
  </si>
  <si>
    <t>ICN</t>
  </si>
  <si>
    <t>Seoul-Incheon International Airport</t>
  </si>
  <si>
    <t>KR</t>
  </si>
  <si>
    <t>IKA</t>
  </si>
  <si>
    <t>Tehran-Imam Khomeini International Airport</t>
  </si>
  <si>
    <t>IR</t>
  </si>
  <si>
    <t>IST</t>
  </si>
  <si>
    <t>Istanbul-Ataturk Airport</t>
  </si>
  <si>
    <t>JFK</t>
  </si>
  <si>
    <t>New York-John F. Kennedy International</t>
  </si>
  <si>
    <t>KGF</t>
  </si>
  <si>
    <t>Karaganda</t>
  </si>
  <si>
    <t>KIV</t>
  </si>
  <si>
    <t>Chisinau</t>
  </si>
  <si>
    <t>MD</t>
  </si>
  <si>
    <t>KSN</t>
  </si>
  <si>
    <t>Kostanay</t>
  </si>
  <si>
    <t>LT</t>
  </si>
  <si>
    <t>KZO</t>
  </si>
  <si>
    <t>Kzyl-Orda</t>
  </si>
  <si>
    <t>LAX</t>
  </si>
  <si>
    <t>Los Angeles International Airport</t>
  </si>
  <si>
    <t>LCA</t>
  </si>
  <si>
    <t>Larnaca</t>
  </si>
  <si>
    <t>CY</t>
  </si>
  <si>
    <t>GB</t>
  </si>
  <si>
    <t>LHR</t>
  </si>
  <si>
    <t>London-Heathrow Airport</t>
  </si>
  <si>
    <t>LIS</t>
  </si>
  <si>
    <t>Lisbon</t>
  </si>
  <si>
    <t>PT</t>
  </si>
  <si>
    <t>LYS</t>
  </si>
  <si>
    <t>Lyon Satolas Airport</t>
  </si>
  <si>
    <t>MAD</t>
  </si>
  <si>
    <t>Madrid-Barajas Airport</t>
  </si>
  <si>
    <t>MIA</t>
  </si>
  <si>
    <t>Miami International Airport</t>
  </si>
  <si>
    <t>MLE</t>
  </si>
  <si>
    <t>Male</t>
  </si>
  <si>
    <t>MV</t>
  </si>
  <si>
    <t>MSQ</t>
  </si>
  <si>
    <t>Minsk International</t>
  </si>
  <si>
    <t>BY</t>
  </si>
  <si>
    <t>MUC</t>
  </si>
  <si>
    <t>Munich International</t>
  </si>
  <si>
    <t>MXP</t>
  </si>
  <si>
    <t>Milan-Malpensa Airport</t>
  </si>
  <si>
    <t>NAP</t>
  </si>
  <si>
    <t>Naples</t>
  </si>
  <si>
    <t>NCE</t>
  </si>
  <si>
    <t>Nice</t>
  </si>
  <si>
    <t>NRT</t>
  </si>
  <si>
    <t>Tokyo-Narita Airport</t>
  </si>
  <si>
    <t>JP</t>
  </si>
  <si>
    <t>OSL</t>
  </si>
  <si>
    <t>Oslo Airport</t>
  </si>
  <si>
    <t>NO</t>
  </si>
  <si>
    <t>OTP</t>
  </si>
  <si>
    <t>Bucharest-Otopeni International Airport</t>
  </si>
  <si>
    <t>RO</t>
  </si>
  <si>
    <t>PRG</t>
  </si>
  <si>
    <t>Prague-Ruzyne International Airport</t>
  </si>
  <si>
    <t>CZ</t>
  </si>
  <si>
    <t>PVG</t>
  </si>
  <si>
    <t>Shanghai-PuDong Airport</t>
  </si>
  <si>
    <t>RIX</t>
  </si>
  <si>
    <t>Riga</t>
  </si>
  <si>
    <t>LV</t>
  </si>
  <si>
    <t>SCO</t>
  </si>
  <si>
    <t>Aktau</t>
  </si>
  <si>
    <t>SGN</t>
  </si>
  <si>
    <t>Ho Chi Minh City</t>
  </si>
  <si>
    <t>SKD</t>
  </si>
  <si>
    <t>Samarkand</t>
  </si>
  <si>
    <t>UZ</t>
  </si>
  <si>
    <t>SKG</t>
  </si>
  <si>
    <t>Thessaloniki</t>
  </si>
  <si>
    <t>SOF</t>
  </si>
  <si>
    <t>Sofia</t>
  </si>
  <si>
    <t>HR</t>
  </si>
  <si>
    <t>STR</t>
  </si>
  <si>
    <t>Stuttgart</t>
  </si>
  <si>
    <t>SXF</t>
  </si>
  <si>
    <t>Berlin-Schoenefeld Airport</t>
  </si>
  <si>
    <t>TAS</t>
  </si>
  <si>
    <t>Tashkent</t>
  </si>
  <si>
    <t>TBS</t>
  </si>
  <si>
    <t>Tbilisi</t>
  </si>
  <si>
    <t>GE</t>
  </si>
  <si>
    <t>TFS</t>
  </si>
  <si>
    <t>Tenerife-Sur</t>
  </si>
  <si>
    <t>TIV</t>
  </si>
  <si>
    <t>Tivat</t>
  </si>
  <si>
    <t>ME</t>
  </si>
  <si>
    <t>TLL</t>
  </si>
  <si>
    <t>Tallinn-Lennart Meri Airport</t>
  </si>
  <si>
    <t>EE</t>
  </si>
  <si>
    <t>TLV</t>
  </si>
  <si>
    <t>Tel Aviv-Yafo-Ben Gurion International</t>
  </si>
  <si>
    <t>IL</t>
  </si>
  <si>
    <t>ULN</t>
  </si>
  <si>
    <t>Ulaanbaatar</t>
  </si>
  <si>
    <t>MN</t>
  </si>
  <si>
    <t>VCE</t>
  </si>
  <si>
    <t>Venice-Marco Polo Airport</t>
  </si>
  <si>
    <t>VIE</t>
  </si>
  <si>
    <t>Vienna</t>
  </si>
  <si>
    <t>AT</t>
  </si>
  <si>
    <t>VLC</t>
  </si>
  <si>
    <t>Valencia</t>
  </si>
  <si>
    <t>VNO</t>
  </si>
  <si>
    <t>Vilnius</t>
  </si>
  <si>
    <t>WAW</t>
  </si>
  <si>
    <t>Warsaw</t>
  </si>
  <si>
    <t>PL</t>
  </si>
  <si>
    <t>VRN</t>
  </si>
  <si>
    <t>Verona-Villafranca Airport</t>
  </si>
  <si>
    <t>ZAG</t>
  </si>
  <si>
    <t>Zagreb</t>
  </si>
  <si>
    <t>ZRH</t>
  </si>
  <si>
    <t>Zurich</t>
  </si>
  <si>
    <t>Сбор за AWB - 700 руб</t>
  </si>
  <si>
    <t xml:space="preserve">Сбор CGC - 450 руб,  за декларирование грузовых авиаперевозок в таможенных органах зарубежных аэропортов 
</t>
  </si>
  <si>
    <t>Тарифы, доплаты и сборы применяются к платному весу груза. Платный вес груз определяется наибольшим из значений между физическим и объемным весом груза. Объемный вес груза определяется путем деления его объема, выраженного в кубических метрах, на коэффициент 0,006. Объемный вес, кг = Объем, м3 / 0,006.</t>
  </si>
  <si>
    <t>В случае выявления факта сдачи груза без подтверждения отсутствия опасных веществ/потенциально опасного груза , не задекларированного опасного груза - устанавливается штраф в размере 10 000 руб/партия. Штраф начисляется независимо от факта перевозки груза. Основанием для начисления штрафа будет являться Акт обслуживающей компании а/п вылета.</t>
  </si>
  <si>
    <t>Дополнительные услуги СВХ Москва Карго оплачиваются по тарифам склада.</t>
  </si>
  <si>
    <t>При возврате груза удерживается терминальная обработка , хранение груза, сбор за авианакладную.</t>
  </si>
  <si>
    <t>Тарифы для других категорий грузов предоставяляются по отдельным запросам.</t>
  </si>
  <si>
    <t>НДС - включен.</t>
  </si>
  <si>
    <t>Тарифы General Cargo  МВЛ</t>
  </si>
  <si>
    <t>Рейс</t>
  </si>
  <si>
    <t>Тариф</t>
  </si>
  <si>
    <t xml:space="preserve">Живые Животные : </t>
  </si>
  <si>
    <t xml:space="preserve">Тариф 200% </t>
  </si>
  <si>
    <t>Сбор MYC за топливо - 0 руб/кг платного веса - определяется ежемесячно а/компанией</t>
  </si>
  <si>
    <t>Миним.</t>
  </si>
  <si>
    <t>мин.</t>
  </si>
  <si>
    <t>от 500 кг</t>
  </si>
  <si>
    <t>100 кг-300 кг</t>
  </si>
  <si>
    <t>300 кг -500 кг</t>
  </si>
  <si>
    <t>по согласованию</t>
  </si>
  <si>
    <t>Сбор BFC-50 руб Административный сбор за электронное копирование перевозочных документов</t>
  </si>
  <si>
    <t>PMI</t>
  </si>
  <si>
    <t>Palma Mallorca</t>
  </si>
  <si>
    <t>Nur-Sultan</t>
  </si>
  <si>
    <t>HND</t>
  </si>
  <si>
    <t>Tokyo-Haneda Airport</t>
  </si>
  <si>
    <t>DWC</t>
  </si>
  <si>
    <t xml:space="preserve"> Все дополнительные услуги, не указанные в прайсе: упаковка, возврат груза, переоформление, и прочие услуги терминалов и других агентов выставляются отдельно. Стоимость услуг согласуется с менеджером.</t>
  </si>
  <si>
    <t>Прохождение ветеринарного контроля, сбор аэропорта, маркировка :  2500 руб/накладная - тариф по согласованию со специалистом.</t>
  </si>
  <si>
    <t>Тарифы указаны с учетом терминальной обработки в аэропорту Шереметьево</t>
  </si>
  <si>
    <t>01.11.2020 - 31.03.2021</t>
  </si>
  <si>
    <t>Dubai-Al Maktoum International</t>
  </si>
  <si>
    <t>Bourgas</t>
  </si>
  <si>
    <t>PKX</t>
  </si>
  <si>
    <t>Beijing Daxing International Airport</t>
  </si>
  <si>
    <t>PEK</t>
  </si>
  <si>
    <t>Beijing Capital International Airport</t>
  </si>
  <si>
    <t>MRS</t>
  </si>
  <si>
    <t>Marseille</t>
  </si>
  <si>
    <t>SPL</t>
  </si>
  <si>
    <t>Split</t>
  </si>
  <si>
    <t>DPS</t>
  </si>
  <si>
    <t>Denpasar Bali</t>
  </si>
  <si>
    <t>ID</t>
  </si>
  <si>
    <t>DUB</t>
  </si>
  <si>
    <t>Dublin</t>
  </si>
  <si>
    <t>IE</t>
  </si>
  <si>
    <t>SIN</t>
  </si>
  <si>
    <t>Singapore-Changi Airport</t>
  </si>
  <si>
    <t>SG</t>
  </si>
  <si>
    <t>GOI</t>
  </si>
  <si>
    <t>Goa</t>
  </si>
  <si>
    <t>BOM</t>
  </si>
  <si>
    <t>Mumbai</t>
  </si>
  <si>
    <t>RMI</t>
  </si>
  <si>
    <t>Rimini</t>
  </si>
  <si>
    <t>KIX</t>
  </si>
  <si>
    <t>Osaka-Kansai International Airport</t>
  </si>
  <si>
    <t>CMB</t>
  </si>
  <si>
    <t>Colombo-Bandaranayake International Air</t>
  </si>
  <si>
    <t>LK</t>
  </si>
  <si>
    <t>LJU</t>
  </si>
  <si>
    <t>Ljubljana</t>
  </si>
  <si>
    <t>SI</t>
  </si>
  <si>
    <t>BHK</t>
  </si>
  <si>
    <t>Bukhara</t>
  </si>
  <si>
    <t>OSS</t>
  </si>
  <si>
    <t>Osh</t>
  </si>
  <si>
    <t>NQZ</t>
  </si>
  <si>
    <t xml:space="preserve">Обработка тяжеловесного груза в а/п вылета 1 место от 80 кг до 199 кг 4  руб/кг , 1 место свыше 199 кг -8 руб/кг </t>
  </si>
  <si>
    <t>ВВЛ</t>
  </si>
  <si>
    <t>RU</t>
  </si>
  <si>
    <t>Yakutsk</t>
  </si>
  <si>
    <t>YKS</t>
  </si>
  <si>
    <t>Vladivostok</t>
  </si>
  <si>
    <t>VVO</t>
  </si>
  <si>
    <t>Voronezh</t>
  </si>
  <si>
    <t>VOZ</t>
  </si>
  <si>
    <t>Volgograd</t>
  </si>
  <si>
    <t>VOG</t>
  </si>
  <si>
    <t>Yuzhno-Sakhalinsk</t>
  </si>
  <si>
    <t>UUS</t>
  </si>
  <si>
    <t>Ulan Ude</t>
  </si>
  <si>
    <t>UUD</t>
  </si>
  <si>
    <t>Ulyanovsk-Baratayevka Airport</t>
  </si>
  <si>
    <t>ULV</t>
  </si>
  <si>
    <t>Ufa</t>
  </si>
  <si>
    <t>UFA</t>
  </si>
  <si>
    <t>Tomsk</t>
  </si>
  <si>
    <t>TOF</t>
  </si>
  <si>
    <t>Tyumen</t>
  </si>
  <si>
    <t>TJM</t>
  </si>
  <si>
    <t>Yekaterinburg</t>
  </si>
  <si>
    <t>SVX</t>
  </si>
  <si>
    <t>Stavropol</t>
  </si>
  <si>
    <t>STW</t>
  </si>
  <si>
    <t>Saransk</t>
  </si>
  <si>
    <t>SKX</t>
  </si>
  <si>
    <t>Simferopol</t>
  </si>
  <si>
    <t>SIP</t>
  </si>
  <si>
    <t>Surgut</t>
  </si>
  <si>
    <t>SGC</t>
  </si>
  <si>
    <t>Syktyvkar</t>
  </si>
  <si>
    <t>SCW</t>
  </si>
  <si>
    <t>Saratov</t>
  </si>
  <si>
    <t>GSV</t>
  </si>
  <si>
    <t>Rostov</t>
  </si>
  <si>
    <t>ROV</t>
  </si>
  <si>
    <t>Orenburg</t>
  </si>
  <si>
    <t>REN</t>
  </si>
  <si>
    <t>Petropavlovsk</t>
  </si>
  <si>
    <t>PKC</t>
  </si>
  <si>
    <t>Penza</t>
  </si>
  <si>
    <t>PEZ</t>
  </si>
  <si>
    <t>Perm</t>
  </si>
  <si>
    <t>PEE</t>
  </si>
  <si>
    <t>Novosibirsk</t>
  </si>
  <si>
    <t>OVB</t>
  </si>
  <si>
    <t>Orsk</t>
  </si>
  <si>
    <t>OSW</t>
  </si>
  <si>
    <t>Omsk</t>
  </si>
  <si>
    <t>OMS</t>
  </si>
  <si>
    <t>Vladikavkaz</t>
  </si>
  <si>
    <t>OGZ</t>
  </si>
  <si>
    <t>Novyj Urengoj</t>
  </si>
  <si>
    <t>NUX</t>
  </si>
  <si>
    <t>Novokuznetsk</t>
  </si>
  <si>
    <t>NOZ</t>
  </si>
  <si>
    <t>Nizhnevartovsk</t>
  </si>
  <si>
    <t>NJC</t>
  </si>
  <si>
    <t>Nizhnekamsk</t>
  </si>
  <si>
    <t>NBC</t>
  </si>
  <si>
    <t>Nalchik</t>
  </si>
  <si>
    <t>NAL</t>
  </si>
  <si>
    <t>Mineralnye Vody</t>
  </si>
  <si>
    <t>MRV</t>
  </si>
  <si>
    <t>Magnitogorsk</t>
  </si>
  <si>
    <t>MQF</t>
  </si>
  <si>
    <t>Murmansk</t>
  </si>
  <si>
    <t>MMK</t>
  </si>
  <si>
    <t>Saint Petersburg-Pulkovo Airport</t>
  </si>
  <si>
    <t>LED</t>
  </si>
  <si>
    <t>Kazan</t>
  </si>
  <si>
    <t>KZN</t>
  </si>
  <si>
    <t>Samara</t>
  </si>
  <si>
    <t>KUF</t>
  </si>
  <si>
    <t>Krasnodar</t>
  </si>
  <si>
    <t>KRR</t>
  </si>
  <si>
    <t>Krasnoyarsk</t>
  </si>
  <si>
    <t>KJA</t>
  </si>
  <si>
    <t>Khabarovsk</t>
  </si>
  <si>
    <t>KHV</t>
  </si>
  <si>
    <t>Kaliningrad</t>
  </si>
  <si>
    <t>KGD</t>
  </si>
  <si>
    <t>Kemerovo</t>
  </si>
  <si>
    <t>KEJ</t>
  </si>
  <si>
    <t>Yaroslavl</t>
  </si>
  <si>
    <t>IAR</t>
  </si>
  <si>
    <t>Irkutsk</t>
  </si>
  <si>
    <t>IKT</t>
  </si>
  <si>
    <t>Izhevsk</t>
  </si>
  <si>
    <t>IJK</t>
  </si>
  <si>
    <t>Magas</t>
  </si>
  <si>
    <t>IGT</t>
  </si>
  <si>
    <t>Chita</t>
  </si>
  <si>
    <t>HTA</t>
  </si>
  <si>
    <t>Khanty-Mansiysk</t>
  </si>
  <si>
    <t>HMA</t>
  </si>
  <si>
    <t>Grozny</t>
  </si>
  <si>
    <t>GRV</t>
  </si>
  <si>
    <t>Nizhny Novgorod</t>
  </si>
  <si>
    <t>GOJ</t>
  </si>
  <si>
    <t>Magadan</t>
  </si>
  <si>
    <t>GDX</t>
  </si>
  <si>
    <t>Belgorod</t>
  </si>
  <si>
    <t>EGO</t>
  </si>
  <si>
    <t>Chelyabinsk</t>
  </si>
  <si>
    <t>CEK</t>
  </si>
  <si>
    <t>Barnaul</t>
  </si>
  <si>
    <t>BAX</t>
  </si>
  <si>
    <t>Astrakhan</t>
  </si>
  <si>
    <t>ASF</t>
  </si>
  <si>
    <t>Arkhangelsk</t>
  </si>
  <si>
    <t>ARH</t>
  </si>
  <si>
    <t>Sochi</t>
  </si>
  <si>
    <t>AER</t>
  </si>
  <si>
    <t>Abakan</t>
  </si>
  <si>
    <t>ABA</t>
  </si>
  <si>
    <t>Anapa</t>
  </si>
  <si>
    <t>AAQ</t>
  </si>
  <si>
    <t xml:space="preserve">Мин </t>
  </si>
  <si>
    <t xml:space="preserve">01.11.2020 - 31.03.2021 </t>
  </si>
  <si>
    <t>Тарифы General Cargo  ВВЛ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</si>
</sst>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[$-419]mmmm\ yyyy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top"/>
    </xf>
  </cellStyleXfs>
  <cellXfs count="7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4" fillId="4" borderId="0" xfId="2" applyFont="1" applyFill="1" applyAlignment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2" fontId="0" fillId="3" borderId="0" xfId="0" applyNumberFormat="1" applyFill="1" applyBorder="1" applyAlignment="1">
      <alignment horizontal="center" vertical="center"/>
    </xf>
    <xf numFmtId="0" fontId="4" fillId="3" borderId="0" xfId="2" applyFont="1" applyFill="1" applyAlignment="1"/>
    <xf numFmtId="0" fontId="5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3" borderId="0" xfId="0" applyFill="1"/>
    <xf numFmtId="0" fontId="6" fillId="4" borderId="0" xfId="2" applyFont="1" applyFill="1" applyAlignment="1"/>
    <xf numFmtId="0" fontId="4" fillId="4" borderId="0" xfId="0" applyFont="1" applyFill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 wrapText="1"/>
    </xf>
    <xf numFmtId="2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Alignment="1"/>
    <xf numFmtId="0" fontId="6" fillId="3" borderId="0" xfId="2" applyFont="1" applyFill="1" applyAlignment="1"/>
    <xf numFmtId="0" fontId="4" fillId="3" borderId="0" xfId="0" applyFont="1" applyFill="1" applyAlignment="1">
      <alignment horizontal="left"/>
    </xf>
    <xf numFmtId="2" fontId="0" fillId="3" borderId="1" xfId="0" applyNumberForma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44" fontId="0" fillId="0" borderId="0" xfId="1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3" borderId="0" xfId="1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3" borderId="0" xfId="0" applyFont="1" applyFill="1" applyBorder="1"/>
    <xf numFmtId="0" fontId="4" fillId="3" borderId="0" xfId="2" applyFont="1" applyFill="1" applyBorder="1" applyAlignment="1"/>
    <xf numFmtId="0" fontId="6" fillId="3" borderId="0" xfId="2" applyFont="1" applyFill="1" applyBorder="1" applyAlignment="1"/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0" fontId="0" fillId="5" borderId="1" xfId="0" applyFill="1" applyBorder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Fill="1"/>
    <xf numFmtId="2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" fontId="0" fillId="0" borderId="0" xfId="0" applyNumberFormat="1" applyBorder="1"/>
    <xf numFmtId="0" fontId="0" fillId="0" borderId="4" xfId="0" applyBorder="1"/>
  </cellXfs>
  <cellStyles count="3">
    <cellStyle name="Денежный" xfId="1" builtinId="4"/>
    <cellStyle name="Обычный" xfId="0" builtinId="0"/>
    <cellStyle name="Обычный_Тарифы (АФЛ СУ) 07.04.09г.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3"/>
  <sheetViews>
    <sheetView topLeftCell="A82" workbookViewId="0">
      <selection activeCell="Q16" sqref="Q16"/>
    </sheetView>
  </sheetViews>
  <sheetFormatPr defaultRowHeight="15" x14ac:dyDescent="0.25"/>
  <cols>
    <col min="1" max="1" width="5.42578125" customWidth="1"/>
    <col min="2" max="2" width="5.140625" customWidth="1"/>
    <col min="3" max="3" width="7.7109375" customWidth="1"/>
    <col min="4" max="4" width="20.140625" customWidth="1"/>
    <col min="5" max="5" width="5.42578125" customWidth="1"/>
    <col min="6" max="6" width="6.7109375" customWidth="1"/>
    <col min="7" max="7" width="22.140625" customWidth="1"/>
    <col min="8" max="8" width="7" customWidth="1"/>
    <col min="11" max="11" width="11" customWidth="1"/>
    <col min="12" max="12" width="18.42578125" customWidth="1"/>
    <col min="13" max="13" width="16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5" x14ac:dyDescent="0.25">
      <c r="A2" s="48" t="s">
        <v>250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</row>
    <row r="3" spans="1:15" x14ac:dyDescent="0.25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10"/>
      <c r="O3" s="10"/>
    </row>
    <row r="4" spans="1:15" x14ac:dyDescent="0.25">
      <c r="A4" s="1" t="s">
        <v>0</v>
      </c>
      <c r="B4" s="1"/>
      <c r="C4" s="1"/>
      <c r="D4" s="1" t="s">
        <v>272</v>
      </c>
      <c r="E4" s="1"/>
      <c r="F4" s="1"/>
      <c r="G4" s="33"/>
      <c r="H4" s="2"/>
      <c r="I4" s="1"/>
      <c r="J4" s="1"/>
      <c r="K4" s="1"/>
      <c r="L4" s="1"/>
      <c r="M4" s="1"/>
      <c r="N4" s="10"/>
      <c r="O4" s="10"/>
    </row>
    <row r="5" spans="1:15" x14ac:dyDescent="0.25">
      <c r="A5" s="1" t="s">
        <v>1</v>
      </c>
      <c r="B5" s="1"/>
      <c r="C5" s="1"/>
      <c r="D5" s="1" t="s">
        <v>2</v>
      </c>
      <c r="E5" s="1"/>
      <c r="F5" s="1"/>
      <c r="G5" s="1"/>
      <c r="H5" s="2"/>
      <c r="I5" s="1"/>
      <c r="J5" s="1"/>
      <c r="K5" s="1"/>
      <c r="L5" s="1"/>
      <c r="M5" s="1"/>
      <c r="N5" s="10"/>
      <c r="O5" s="10"/>
    </row>
    <row r="6" spans="1:15" ht="6.6" customHeight="1" x14ac:dyDescent="0.25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1"/>
      <c r="M6" s="1"/>
      <c r="N6" s="10"/>
      <c r="O6" s="10"/>
    </row>
    <row r="7" spans="1:15" ht="33.75" customHeight="1" x14ac:dyDescent="0.25">
      <c r="A7" s="3" t="s">
        <v>3</v>
      </c>
      <c r="B7" s="3"/>
      <c r="C7" s="3"/>
      <c r="D7" s="3"/>
      <c r="E7" s="3"/>
      <c r="F7" s="3"/>
      <c r="G7" s="3"/>
      <c r="H7" s="3"/>
      <c r="I7" s="4" t="s">
        <v>257</v>
      </c>
      <c r="J7" s="4" t="s">
        <v>252</v>
      </c>
      <c r="K7" s="4" t="s">
        <v>259</v>
      </c>
      <c r="L7" s="4" t="s">
        <v>260</v>
      </c>
      <c r="M7" s="4" t="s">
        <v>258</v>
      </c>
      <c r="N7" s="14"/>
      <c r="O7" s="14"/>
    </row>
    <row r="8" spans="1:15" ht="45" x14ac:dyDescent="0.25">
      <c r="A8" s="5" t="s">
        <v>4</v>
      </c>
      <c r="B8" s="5" t="s">
        <v>5</v>
      </c>
      <c r="C8" s="5" t="s">
        <v>251</v>
      </c>
      <c r="D8" s="5" t="s">
        <v>6</v>
      </c>
      <c r="E8" s="5" t="s">
        <v>7</v>
      </c>
      <c r="F8" s="5" t="s">
        <v>8</v>
      </c>
      <c r="G8" s="5" t="s">
        <v>9</v>
      </c>
      <c r="H8" s="6" t="s">
        <v>10</v>
      </c>
      <c r="I8" s="5" t="s">
        <v>256</v>
      </c>
      <c r="J8" s="5"/>
      <c r="K8" s="5"/>
      <c r="L8" s="5"/>
      <c r="M8" s="5"/>
      <c r="N8" s="11"/>
      <c r="O8" s="11"/>
    </row>
    <row r="9" spans="1:15" ht="15" customHeight="1" x14ac:dyDescent="0.25">
      <c r="A9" s="31" t="s">
        <v>11</v>
      </c>
      <c r="B9" s="41" t="s">
        <v>268</v>
      </c>
      <c r="C9" s="41"/>
      <c r="D9" s="42" t="s">
        <v>273</v>
      </c>
      <c r="E9" s="41" t="s">
        <v>82</v>
      </c>
      <c r="F9" s="31" t="s">
        <v>15</v>
      </c>
      <c r="G9" s="43" t="s">
        <v>272</v>
      </c>
      <c r="H9" s="31"/>
      <c r="I9" s="33">
        <f>J9*25</f>
        <v>2200</v>
      </c>
      <c r="J9" s="40">
        <v>88</v>
      </c>
      <c r="K9" s="40">
        <v>88</v>
      </c>
      <c r="L9" s="39" t="s">
        <v>261</v>
      </c>
      <c r="M9" s="7" t="s">
        <v>261</v>
      </c>
      <c r="N9" s="12"/>
      <c r="O9" s="12"/>
    </row>
    <row r="10" spans="1:15" ht="15" customHeight="1" x14ac:dyDescent="0.25">
      <c r="A10" s="31" t="s">
        <v>11</v>
      </c>
      <c r="B10" s="41" t="s">
        <v>80</v>
      </c>
      <c r="C10" s="41"/>
      <c r="D10" s="42" t="s">
        <v>81</v>
      </c>
      <c r="E10" s="41" t="s">
        <v>82</v>
      </c>
      <c r="F10" s="31" t="s">
        <v>15</v>
      </c>
      <c r="G10" s="43" t="s">
        <v>272</v>
      </c>
      <c r="H10" s="31"/>
      <c r="I10" s="33">
        <f t="shared" ref="I10:I75" si="0">J10*25</f>
        <v>2200</v>
      </c>
      <c r="J10" s="40">
        <v>88</v>
      </c>
      <c r="K10" s="40">
        <v>88</v>
      </c>
      <c r="L10" s="39" t="s">
        <v>261</v>
      </c>
      <c r="M10" s="7" t="s">
        <v>261</v>
      </c>
      <c r="N10" s="12"/>
      <c r="O10" s="12"/>
    </row>
    <row r="11" spans="1:15" ht="15" customHeight="1" x14ac:dyDescent="0.25">
      <c r="A11" s="31" t="s">
        <v>11</v>
      </c>
      <c r="B11" s="41" t="s">
        <v>226</v>
      </c>
      <c r="C11" s="41"/>
      <c r="D11" s="42" t="s">
        <v>227</v>
      </c>
      <c r="E11" s="41" t="s">
        <v>228</v>
      </c>
      <c r="F11" s="31" t="s">
        <v>15</v>
      </c>
      <c r="G11" s="43" t="s">
        <v>272</v>
      </c>
      <c r="H11" s="31"/>
      <c r="I11" s="33">
        <f t="shared" si="0"/>
        <v>2625</v>
      </c>
      <c r="J11" s="40">
        <v>105</v>
      </c>
      <c r="K11" s="40">
        <v>105</v>
      </c>
      <c r="L11" s="39" t="s">
        <v>261</v>
      </c>
      <c r="M11" s="7" t="s">
        <v>261</v>
      </c>
      <c r="N11" s="12"/>
      <c r="O11" s="12"/>
    </row>
    <row r="12" spans="1:15" ht="15" customHeight="1" x14ac:dyDescent="0.25">
      <c r="A12" s="31" t="s">
        <v>11</v>
      </c>
      <c r="B12" s="41" t="s">
        <v>98</v>
      </c>
      <c r="C12" s="41"/>
      <c r="D12" s="42" t="s">
        <v>99</v>
      </c>
      <c r="E12" s="41" t="s">
        <v>100</v>
      </c>
      <c r="F12" s="31" t="s">
        <v>15</v>
      </c>
      <c r="G12" s="43" t="s">
        <v>272</v>
      </c>
      <c r="H12" s="31"/>
      <c r="I12" s="33">
        <f t="shared" si="0"/>
        <v>2225</v>
      </c>
      <c r="J12" s="40">
        <v>89</v>
      </c>
      <c r="K12" s="40">
        <v>89</v>
      </c>
      <c r="L12" s="39" t="s">
        <v>261</v>
      </c>
      <c r="M12" s="7" t="s">
        <v>261</v>
      </c>
      <c r="N12" s="12"/>
      <c r="O12" s="12"/>
    </row>
    <row r="13" spans="1:15" ht="15" customHeight="1" x14ac:dyDescent="0.25">
      <c r="A13" s="31" t="s">
        <v>11</v>
      </c>
      <c r="B13" s="41" t="s">
        <v>53</v>
      </c>
      <c r="C13" s="41"/>
      <c r="D13" s="42" t="s">
        <v>54</v>
      </c>
      <c r="E13" s="41" t="s">
        <v>55</v>
      </c>
      <c r="F13" s="31" t="s">
        <v>15</v>
      </c>
      <c r="G13" s="43" t="s">
        <v>272</v>
      </c>
      <c r="H13" s="31"/>
      <c r="I13" s="33">
        <f t="shared" si="0"/>
        <v>2650</v>
      </c>
      <c r="J13" s="40">
        <v>106</v>
      </c>
      <c r="K13" s="40">
        <v>106</v>
      </c>
      <c r="L13" s="39" t="s">
        <v>261</v>
      </c>
      <c r="M13" s="7" t="s">
        <v>261</v>
      </c>
      <c r="N13" s="12"/>
      <c r="O13" s="12"/>
    </row>
    <row r="14" spans="1:15" ht="15" customHeight="1" x14ac:dyDescent="0.25">
      <c r="A14" s="31" t="s">
        <v>11</v>
      </c>
      <c r="B14" s="41" t="s">
        <v>198</v>
      </c>
      <c r="C14" s="41"/>
      <c r="D14" s="42" t="s">
        <v>199</v>
      </c>
      <c r="E14" s="41" t="s">
        <v>52</v>
      </c>
      <c r="F14" s="31" t="s">
        <v>15</v>
      </c>
      <c r="G14" s="43" t="s">
        <v>272</v>
      </c>
      <c r="H14" s="31"/>
      <c r="I14" s="33">
        <f t="shared" si="0"/>
        <v>2650</v>
      </c>
      <c r="J14" s="40">
        <v>106</v>
      </c>
      <c r="K14" s="40">
        <v>106</v>
      </c>
      <c r="L14" s="39" t="s">
        <v>261</v>
      </c>
      <c r="M14" s="7" t="s">
        <v>261</v>
      </c>
      <c r="N14" s="12"/>
      <c r="O14" s="12"/>
    </row>
    <row r="15" spans="1:15" ht="15" customHeight="1" x14ac:dyDescent="0.25">
      <c r="A15" s="31" t="s">
        <v>11</v>
      </c>
      <c r="B15" s="41" t="s">
        <v>51</v>
      </c>
      <c r="C15" s="41"/>
      <c r="D15" s="42" t="s">
        <v>274</v>
      </c>
      <c r="E15" s="41" t="s">
        <v>52</v>
      </c>
      <c r="F15" s="31" t="s">
        <v>15</v>
      </c>
      <c r="G15" s="43" t="s">
        <v>272</v>
      </c>
      <c r="H15" s="31"/>
      <c r="I15" s="33">
        <f t="shared" si="0"/>
        <v>2650</v>
      </c>
      <c r="J15" s="40">
        <v>106</v>
      </c>
      <c r="K15" s="40">
        <v>106</v>
      </c>
      <c r="L15" s="39" t="s">
        <v>261</v>
      </c>
      <c r="M15" s="7" t="s">
        <v>261</v>
      </c>
      <c r="N15" s="12"/>
      <c r="O15" s="12"/>
    </row>
    <row r="16" spans="1:15" ht="15" customHeight="1" x14ac:dyDescent="0.25">
      <c r="A16" s="31" t="s">
        <v>11</v>
      </c>
      <c r="B16" s="41" t="s">
        <v>95</v>
      </c>
      <c r="C16" s="41"/>
      <c r="D16" s="42" t="s">
        <v>96</v>
      </c>
      <c r="E16" s="41" t="s">
        <v>97</v>
      </c>
      <c r="F16" s="31" t="s">
        <v>15</v>
      </c>
      <c r="G16" s="43" t="s">
        <v>272</v>
      </c>
      <c r="H16" s="31"/>
      <c r="I16" s="33">
        <f t="shared" si="0"/>
        <v>2625</v>
      </c>
      <c r="J16" s="40">
        <v>105</v>
      </c>
      <c r="K16" s="40">
        <v>105</v>
      </c>
      <c r="L16" s="39" t="s">
        <v>261</v>
      </c>
      <c r="M16" s="7" t="s">
        <v>261</v>
      </c>
      <c r="N16" s="12"/>
      <c r="O16" s="12"/>
    </row>
    <row r="17" spans="1:15" ht="15" customHeight="1" x14ac:dyDescent="0.25">
      <c r="A17" s="31" t="s">
        <v>11</v>
      </c>
      <c r="B17" s="41" t="s">
        <v>240</v>
      </c>
      <c r="C17" s="41"/>
      <c r="D17" s="42" t="s">
        <v>241</v>
      </c>
      <c r="E17" s="41" t="s">
        <v>97</v>
      </c>
      <c r="F17" s="31" t="s">
        <v>15</v>
      </c>
      <c r="G17" s="43" t="s">
        <v>272</v>
      </c>
      <c r="H17" s="31"/>
      <c r="I17" s="33">
        <f t="shared" si="0"/>
        <v>2625</v>
      </c>
      <c r="J17" s="40">
        <v>105</v>
      </c>
      <c r="K17" s="40">
        <v>105</v>
      </c>
      <c r="L17" s="39" t="s">
        <v>261</v>
      </c>
      <c r="M17" s="7" t="s">
        <v>261</v>
      </c>
      <c r="N17" s="12"/>
      <c r="O17" s="12"/>
    </row>
    <row r="18" spans="1:15" ht="15" customHeight="1" x14ac:dyDescent="0.25">
      <c r="A18" s="31" t="s">
        <v>11</v>
      </c>
      <c r="B18" s="41" t="s">
        <v>275</v>
      </c>
      <c r="C18" s="41"/>
      <c r="D18" s="42" t="s">
        <v>276</v>
      </c>
      <c r="E18" s="41" t="s">
        <v>44</v>
      </c>
      <c r="F18" s="31" t="s">
        <v>15</v>
      </c>
      <c r="G18" s="43" t="s">
        <v>272</v>
      </c>
      <c r="H18" s="31"/>
      <c r="I18" s="33">
        <f t="shared" si="0"/>
        <v>2625</v>
      </c>
      <c r="J18" s="40">
        <v>105</v>
      </c>
      <c r="K18" s="40">
        <v>105</v>
      </c>
      <c r="L18" s="39" t="s">
        <v>261</v>
      </c>
      <c r="M18" s="7" t="s">
        <v>261</v>
      </c>
      <c r="N18" s="12"/>
      <c r="O18" s="12"/>
    </row>
    <row r="19" spans="1:15" ht="15" customHeight="1" x14ac:dyDescent="0.25">
      <c r="A19" s="31" t="s">
        <v>11</v>
      </c>
      <c r="B19" s="41" t="s">
        <v>277</v>
      </c>
      <c r="C19" s="41"/>
      <c r="D19" s="42" t="s">
        <v>278</v>
      </c>
      <c r="E19" s="41" t="s">
        <v>44</v>
      </c>
      <c r="F19" s="31" t="s">
        <v>15</v>
      </c>
      <c r="G19" s="43" t="s">
        <v>272</v>
      </c>
      <c r="H19" s="31"/>
      <c r="I19" s="33">
        <f t="shared" si="0"/>
        <v>2625</v>
      </c>
      <c r="J19" s="40">
        <v>105</v>
      </c>
      <c r="K19" s="40">
        <v>105</v>
      </c>
      <c r="L19" s="39" t="s">
        <v>261</v>
      </c>
      <c r="M19" s="7" t="s">
        <v>261</v>
      </c>
      <c r="N19" s="12"/>
      <c r="O19" s="12"/>
    </row>
    <row r="20" spans="1:15" ht="15" customHeight="1" x14ac:dyDescent="0.25">
      <c r="A20" s="31" t="s">
        <v>11</v>
      </c>
      <c r="B20" s="41" t="s">
        <v>62</v>
      </c>
      <c r="C20" s="41"/>
      <c r="D20" s="42" t="s">
        <v>63</v>
      </c>
      <c r="E20" s="41" t="s">
        <v>44</v>
      </c>
      <c r="F20" s="31" t="s">
        <v>15</v>
      </c>
      <c r="G20" s="43" t="s">
        <v>272</v>
      </c>
      <c r="H20" s="31"/>
      <c r="I20" s="33">
        <f t="shared" si="0"/>
        <v>2625</v>
      </c>
      <c r="J20" s="40">
        <v>105</v>
      </c>
      <c r="K20" s="40">
        <v>105</v>
      </c>
      <c r="L20" s="39" t="s">
        <v>261</v>
      </c>
      <c r="M20" s="7" t="s">
        <v>261</v>
      </c>
      <c r="N20" s="12"/>
      <c r="O20" s="12"/>
    </row>
    <row r="21" spans="1:15" ht="15" customHeight="1" x14ac:dyDescent="0.25">
      <c r="A21" s="31" t="s">
        <v>11</v>
      </c>
      <c r="B21" s="41" t="s">
        <v>114</v>
      </c>
      <c r="C21" s="41"/>
      <c r="D21" s="42" t="s">
        <v>115</v>
      </c>
      <c r="E21" s="41" t="s">
        <v>44</v>
      </c>
      <c r="F21" s="31" t="s">
        <v>15</v>
      </c>
      <c r="G21" s="43" t="s">
        <v>272</v>
      </c>
      <c r="H21" s="31"/>
      <c r="I21" s="33">
        <f t="shared" si="0"/>
        <v>2625</v>
      </c>
      <c r="J21" s="40">
        <v>105</v>
      </c>
      <c r="K21" s="40">
        <v>105</v>
      </c>
      <c r="L21" s="39" t="s">
        <v>261</v>
      </c>
      <c r="M21" s="7" t="s">
        <v>261</v>
      </c>
      <c r="N21" s="12"/>
      <c r="O21" s="12"/>
    </row>
    <row r="22" spans="1:15" ht="15" customHeight="1" x14ac:dyDescent="0.25">
      <c r="A22" s="31" t="s">
        <v>11</v>
      </c>
      <c r="B22" s="41" t="s">
        <v>184</v>
      </c>
      <c r="C22" s="41"/>
      <c r="D22" s="42" t="s">
        <v>185</v>
      </c>
      <c r="E22" s="41" t="s">
        <v>44</v>
      </c>
      <c r="F22" s="31" t="s">
        <v>15</v>
      </c>
      <c r="G22" s="43" t="s">
        <v>272</v>
      </c>
      <c r="H22" s="31"/>
      <c r="I22" s="33">
        <f t="shared" si="0"/>
        <v>2625</v>
      </c>
      <c r="J22" s="40">
        <v>105</v>
      </c>
      <c r="K22" s="40">
        <v>105</v>
      </c>
      <c r="L22" s="39" t="s">
        <v>261</v>
      </c>
      <c r="M22" s="7" t="s">
        <v>261</v>
      </c>
      <c r="N22" s="12"/>
      <c r="O22" s="12"/>
    </row>
    <row r="23" spans="1:15" ht="15" customHeight="1" x14ac:dyDescent="0.25">
      <c r="A23" s="31" t="s">
        <v>11</v>
      </c>
      <c r="B23" s="41" t="s">
        <v>108</v>
      </c>
      <c r="C23" s="41"/>
      <c r="D23" s="42" t="s">
        <v>109</v>
      </c>
      <c r="E23" s="41" t="s">
        <v>110</v>
      </c>
      <c r="F23" s="31" t="s">
        <v>15</v>
      </c>
      <c r="G23" s="43" t="s">
        <v>272</v>
      </c>
      <c r="H23" s="31"/>
      <c r="I23" s="33">
        <f t="shared" si="0"/>
        <v>4500</v>
      </c>
      <c r="J23" s="40">
        <v>180</v>
      </c>
      <c r="K23" s="40">
        <v>180</v>
      </c>
      <c r="L23" s="39" t="s">
        <v>261</v>
      </c>
      <c r="M23" s="7" t="s">
        <v>261</v>
      </c>
      <c r="N23" s="12"/>
      <c r="O23" s="12"/>
    </row>
    <row r="24" spans="1:15" ht="15" customHeight="1" x14ac:dyDescent="0.25">
      <c r="A24" s="31" t="s">
        <v>11</v>
      </c>
      <c r="B24" s="41" t="s">
        <v>143</v>
      </c>
      <c r="C24" s="41"/>
      <c r="D24" s="42" t="s">
        <v>144</v>
      </c>
      <c r="E24" s="41" t="s">
        <v>145</v>
      </c>
      <c r="F24" s="31" t="s">
        <v>15</v>
      </c>
      <c r="G24" s="43" t="s">
        <v>272</v>
      </c>
      <c r="H24" s="31"/>
      <c r="I24" s="33">
        <f t="shared" si="0"/>
        <v>2500</v>
      </c>
      <c r="J24" s="40">
        <v>100</v>
      </c>
      <c r="K24" s="40">
        <v>100</v>
      </c>
      <c r="L24" s="39" t="s">
        <v>261</v>
      </c>
      <c r="M24" s="7" t="s">
        <v>261</v>
      </c>
      <c r="N24" s="12"/>
      <c r="O24" s="12"/>
    </row>
    <row r="25" spans="1:15" ht="15" customHeight="1" x14ac:dyDescent="0.25">
      <c r="A25" s="31" t="s">
        <v>11</v>
      </c>
      <c r="B25" s="41" t="s">
        <v>181</v>
      </c>
      <c r="C25" s="41"/>
      <c r="D25" s="42" t="s">
        <v>182</v>
      </c>
      <c r="E25" s="41" t="s">
        <v>183</v>
      </c>
      <c r="F25" s="31" t="s">
        <v>15</v>
      </c>
      <c r="G25" s="43" t="s">
        <v>272</v>
      </c>
      <c r="H25" s="31"/>
      <c r="I25" s="33">
        <f t="shared" si="0"/>
        <v>2200</v>
      </c>
      <c r="J25" s="40">
        <v>88</v>
      </c>
      <c r="K25" s="40">
        <v>88</v>
      </c>
      <c r="L25" s="39" t="s">
        <v>261</v>
      </c>
      <c r="M25" s="7" t="s">
        <v>261</v>
      </c>
      <c r="N25" s="12"/>
      <c r="O25" s="12"/>
    </row>
    <row r="26" spans="1:15" ht="15" customHeight="1" x14ac:dyDescent="0.25">
      <c r="A26" s="31" t="s">
        <v>11</v>
      </c>
      <c r="B26" s="41" t="s">
        <v>75</v>
      </c>
      <c r="C26" s="41"/>
      <c r="D26" s="42" t="s">
        <v>76</v>
      </c>
      <c r="E26" s="41" t="s">
        <v>77</v>
      </c>
      <c r="F26" s="31" t="s">
        <v>15</v>
      </c>
      <c r="G26" s="43" t="s">
        <v>272</v>
      </c>
      <c r="H26" s="31"/>
      <c r="I26" s="33">
        <f t="shared" si="0"/>
        <v>2225</v>
      </c>
      <c r="J26" s="40">
        <v>89</v>
      </c>
      <c r="K26" s="40">
        <v>89</v>
      </c>
      <c r="L26" s="39" t="s">
        <v>261</v>
      </c>
      <c r="M26" s="7" t="s">
        <v>261</v>
      </c>
      <c r="N26" s="12"/>
      <c r="O26" s="12"/>
    </row>
    <row r="27" spans="1:15" ht="15" customHeight="1" x14ac:dyDescent="0.25">
      <c r="A27" s="31" t="s">
        <v>11</v>
      </c>
      <c r="B27" s="41" t="s">
        <v>78</v>
      </c>
      <c r="C27" s="41"/>
      <c r="D27" s="42" t="s">
        <v>79</v>
      </c>
      <c r="E27" s="41" t="s">
        <v>77</v>
      </c>
      <c r="F27" s="31" t="s">
        <v>15</v>
      </c>
      <c r="G27" s="43" t="s">
        <v>272</v>
      </c>
      <c r="H27" s="31"/>
      <c r="I27" s="33">
        <f t="shared" si="0"/>
        <v>2225</v>
      </c>
      <c r="J27" s="40">
        <v>89</v>
      </c>
      <c r="K27" s="40">
        <v>89</v>
      </c>
      <c r="L27" s="39" t="s">
        <v>261</v>
      </c>
      <c r="M27" s="7" t="s">
        <v>261</v>
      </c>
      <c r="N27" s="12"/>
      <c r="O27" s="12"/>
    </row>
    <row r="28" spans="1:15" ht="15" customHeight="1" x14ac:dyDescent="0.25">
      <c r="A28" s="31" t="s">
        <v>11</v>
      </c>
      <c r="B28" s="41" t="s">
        <v>88</v>
      </c>
      <c r="C28" s="41"/>
      <c r="D28" s="42" t="s">
        <v>89</v>
      </c>
      <c r="E28" s="41" t="s">
        <v>77</v>
      </c>
      <c r="F28" s="31" t="s">
        <v>15</v>
      </c>
      <c r="G28" s="43" t="s">
        <v>272</v>
      </c>
      <c r="H28" s="31"/>
      <c r="I28" s="33">
        <f t="shared" si="0"/>
        <v>6350</v>
      </c>
      <c r="J28" s="40">
        <v>254</v>
      </c>
      <c r="K28" s="40">
        <v>254</v>
      </c>
      <c r="L28" s="39" t="s">
        <v>261</v>
      </c>
      <c r="M28" s="7" t="s">
        <v>261</v>
      </c>
      <c r="N28" s="12"/>
      <c r="O28" s="12"/>
    </row>
    <row r="29" spans="1:15" ht="15" customHeight="1" x14ac:dyDescent="0.25">
      <c r="A29" s="31" t="s">
        <v>11</v>
      </c>
      <c r="B29" s="41" t="s">
        <v>101</v>
      </c>
      <c r="C29" s="41"/>
      <c r="D29" s="42" t="s">
        <v>102</v>
      </c>
      <c r="E29" s="41" t="s">
        <v>77</v>
      </c>
      <c r="F29" s="31" t="s">
        <v>19</v>
      </c>
      <c r="G29" s="43" t="s">
        <v>272</v>
      </c>
      <c r="H29" s="31"/>
      <c r="I29" s="33">
        <f t="shared" si="0"/>
        <v>2225</v>
      </c>
      <c r="J29" s="40">
        <v>89</v>
      </c>
      <c r="K29" s="40">
        <v>89</v>
      </c>
      <c r="L29" s="39" t="s">
        <v>261</v>
      </c>
      <c r="M29" s="7" t="s">
        <v>261</v>
      </c>
      <c r="N29" s="12"/>
      <c r="O29" s="12"/>
    </row>
    <row r="30" spans="1:15" ht="15" customHeight="1" x14ac:dyDescent="0.25">
      <c r="A30" s="31" t="s">
        <v>11</v>
      </c>
      <c r="B30" s="41" t="s">
        <v>103</v>
      </c>
      <c r="C30" s="41"/>
      <c r="D30" s="42" t="s">
        <v>104</v>
      </c>
      <c r="E30" s="41" t="s">
        <v>77</v>
      </c>
      <c r="F30" s="31" t="s">
        <v>15</v>
      </c>
      <c r="G30" s="43" t="s">
        <v>272</v>
      </c>
      <c r="H30" s="31"/>
      <c r="I30" s="33">
        <f t="shared" si="0"/>
        <v>2425</v>
      </c>
      <c r="J30" s="40">
        <v>97</v>
      </c>
      <c r="K30" s="40">
        <v>97</v>
      </c>
      <c r="L30" s="39" t="s">
        <v>261</v>
      </c>
      <c r="M30" s="7" t="s">
        <v>261</v>
      </c>
      <c r="N30" s="12"/>
      <c r="O30" s="12"/>
    </row>
    <row r="31" spans="1:15" ht="15" customHeight="1" x14ac:dyDescent="0.25">
      <c r="A31" s="31" t="s">
        <v>11</v>
      </c>
      <c r="B31" s="41" t="s">
        <v>164</v>
      </c>
      <c r="C31" s="41"/>
      <c r="D31" s="42" t="s">
        <v>165</v>
      </c>
      <c r="E31" s="41" t="s">
        <v>77</v>
      </c>
      <c r="F31" s="31" t="s">
        <v>15</v>
      </c>
      <c r="G31" s="43" t="s">
        <v>272</v>
      </c>
      <c r="H31" s="31"/>
      <c r="I31" s="33">
        <f t="shared" si="0"/>
        <v>2225</v>
      </c>
      <c r="J31" s="40">
        <v>89</v>
      </c>
      <c r="K31" s="40">
        <v>89</v>
      </c>
      <c r="L31" s="39" t="s">
        <v>261</v>
      </c>
      <c r="M31" s="7" t="s">
        <v>261</v>
      </c>
      <c r="N31" s="12"/>
      <c r="O31" s="12"/>
    </row>
    <row r="32" spans="1:15" ht="15" customHeight="1" x14ac:dyDescent="0.25">
      <c r="A32" s="31" t="s">
        <v>11</v>
      </c>
      <c r="B32" s="41" t="s">
        <v>201</v>
      </c>
      <c r="C32" s="41"/>
      <c r="D32" s="42" t="s">
        <v>202</v>
      </c>
      <c r="E32" s="41" t="s">
        <v>77</v>
      </c>
      <c r="F32" s="31" t="s">
        <v>15</v>
      </c>
      <c r="G32" s="43" t="s">
        <v>272</v>
      </c>
      <c r="H32" s="31"/>
      <c r="I32" s="33">
        <f t="shared" si="0"/>
        <v>2225</v>
      </c>
      <c r="J32" s="40">
        <v>89</v>
      </c>
      <c r="K32" s="40">
        <v>89</v>
      </c>
      <c r="L32" s="39" t="s">
        <v>261</v>
      </c>
      <c r="M32" s="7" t="s">
        <v>261</v>
      </c>
      <c r="N32" s="12"/>
      <c r="O32" s="12"/>
    </row>
    <row r="33" spans="1:15" ht="15" customHeight="1" x14ac:dyDescent="0.25">
      <c r="A33" s="31" t="s">
        <v>11</v>
      </c>
      <c r="B33" s="41" t="s">
        <v>203</v>
      </c>
      <c r="C33" s="41"/>
      <c r="D33" s="42" t="s">
        <v>204</v>
      </c>
      <c r="E33" s="41" t="s">
        <v>77</v>
      </c>
      <c r="F33" s="31" t="s">
        <v>15</v>
      </c>
      <c r="G33" s="43" t="s">
        <v>272</v>
      </c>
      <c r="H33" s="31"/>
      <c r="I33" s="33">
        <f t="shared" si="0"/>
        <v>2225</v>
      </c>
      <c r="J33" s="40">
        <v>89</v>
      </c>
      <c r="K33" s="40">
        <v>89</v>
      </c>
      <c r="L33" s="39" t="s">
        <v>261</v>
      </c>
      <c r="M33" s="7" t="s">
        <v>261</v>
      </c>
      <c r="N33" s="12"/>
      <c r="O33" s="12"/>
    </row>
    <row r="34" spans="1:15" ht="15" customHeight="1" x14ac:dyDescent="0.25">
      <c r="A34" s="31" t="s">
        <v>11</v>
      </c>
      <c r="B34" s="41" t="s">
        <v>69</v>
      </c>
      <c r="C34" s="41"/>
      <c r="D34" s="42" t="s">
        <v>70</v>
      </c>
      <c r="E34" s="41" t="s">
        <v>71</v>
      </c>
      <c r="F34" s="31" t="s">
        <v>15</v>
      </c>
      <c r="G34" s="43" t="s">
        <v>272</v>
      </c>
      <c r="H34" s="31"/>
      <c r="I34" s="33">
        <f t="shared" ref="I34" si="1">J34*25</f>
        <v>2625</v>
      </c>
      <c r="J34" s="40">
        <v>105</v>
      </c>
      <c r="K34" s="40">
        <v>105</v>
      </c>
      <c r="L34" s="39" t="s">
        <v>261</v>
      </c>
      <c r="M34" s="7" t="s">
        <v>261</v>
      </c>
      <c r="N34" s="12"/>
      <c r="O34" s="12"/>
    </row>
    <row r="35" spans="1:15" ht="15" customHeight="1" x14ac:dyDescent="0.25">
      <c r="A35" s="31" t="s">
        <v>11</v>
      </c>
      <c r="B35" s="41" t="s">
        <v>215</v>
      </c>
      <c r="C35" s="41"/>
      <c r="D35" s="42" t="s">
        <v>216</v>
      </c>
      <c r="E35" s="41" t="s">
        <v>217</v>
      </c>
      <c r="F35" s="31" t="s">
        <v>15</v>
      </c>
      <c r="G35" s="43" t="s">
        <v>272</v>
      </c>
      <c r="H35" s="31"/>
      <c r="I35" s="33">
        <f t="shared" si="0"/>
        <v>2125</v>
      </c>
      <c r="J35" s="40">
        <v>85</v>
      </c>
      <c r="K35" s="40">
        <v>85</v>
      </c>
      <c r="L35" s="39" t="s">
        <v>261</v>
      </c>
      <c r="M35" s="7" t="s">
        <v>261</v>
      </c>
      <c r="N35" s="12"/>
      <c r="O35" s="12"/>
    </row>
    <row r="36" spans="1:15" ht="15" customHeight="1" x14ac:dyDescent="0.25">
      <c r="A36" s="31" t="s">
        <v>11</v>
      </c>
      <c r="B36" s="41" t="s">
        <v>60</v>
      </c>
      <c r="C36" s="41"/>
      <c r="D36" s="42" t="s">
        <v>61</v>
      </c>
      <c r="E36" s="41" t="s">
        <v>59</v>
      </c>
      <c r="F36" s="31" t="s">
        <v>19</v>
      </c>
      <c r="G36" s="43" t="s">
        <v>272</v>
      </c>
      <c r="H36" s="31"/>
      <c r="I36" s="33">
        <f t="shared" si="0"/>
        <v>3375</v>
      </c>
      <c r="J36" s="40">
        <v>135</v>
      </c>
      <c r="K36" s="40">
        <v>135</v>
      </c>
      <c r="L36" s="39" t="s">
        <v>261</v>
      </c>
      <c r="M36" s="7" t="s">
        <v>261</v>
      </c>
      <c r="N36" s="12"/>
      <c r="O36" s="12"/>
    </row>
    <row r="37" spans="1:15" ht="15" customHeight="1" x14ac:dyDescent="0.25">
      <c r="A37" s="31" t="s">
        <v>11</v>
      </c>
      <c r="B37" s="41" t="s">
        <v>12</v>
      </c>
      <c r="C37" s="41"/>
      <c r="D37" s="42" t="s">
        <v>13</v>
      </c>
      <c r="E37" s="41" t="s">
        <v>14</v>
      </c>
      <c r="F37" s="31" t="s">
        <v>15</v>
      </c>
      <c r="G37" s="43" t="s">
        <v>272</v>
      </c>
      <c r="H37" s="31"/>
      <c r="I37" s="33">
        <f t="shared" si="0"/>
        <v>2875</v>
      </c>
      <c r="J37" s="40">
        <v>115</v>
      </c>
      <c r="K37" s="40">
        <v>115</v>
      </c>
      <c r="L37" s="39" t="s">
        <v>261</v>
      </c>
      <c r="M37" s="7" t="s">
        <v>261</v>
      </c>
      <c r="N37" s="12"/>
      <c r="O37" s="12"/>
    </row>
    <row r="38" spans="1:15" ht="15" customHeight="1" x14ac:dyDescent="0.25">
      <c r="A38" s="31" t="s">
        <v>11</v>
      </c>
      <c r="B38" s="41" t="s">
        <v>22</v>
      </c>
      <c r="C38" s="41"/>
      <c r="D38" s="42" t="s">
        <v>23</v>
      </c>
      <c r="E38" s="41" t="s">
        <v>14</v>
      </c>
      <c r="F38" s="31" t="s">
        <v>15</v>
      </c>
      <c r="G38" s="43" t="s">
        <v>272</v>
      </c>
      <c r="H38" s="31"/>
      <c r="I38" s="33">
        <f t="shared" si="0"/>
        <v>2875</v>
      </c>
      <c r="J38" s="40">
        <v>115</v>
      </c>
      <c r="K38" s="40">
        <v>115</v>
      </c>
      <c r="L38" s="39" t="s">
        <v>261</v>
      </c>
      <c r="M38" s="7" t="s">
        <v>261</v>
      </c>
      <c r="N38" s="12"/>
      <c r="O38" s="12"/>
    </row>
    <row r="39" spans="1:15" ht="15" customHeight="1" x14ac:dyDescent="0.25">
      <c r="A39" s="31" t="s">
        <v>11</v>
      </c>
      <c r="B39" s="41" t="s">
        <v>36</v>
      </c>
      <c r="C39" s="41"/>
      <c r="D39" s="42" t="s">
        <v>37</v>
      </c>
      <c r="E39" s="41" t="s">
        <v>14</v>
      </c>
      <c r="F39" s="31" t="s">
        <v>19</v>
      </c>
      <c r="G39" s="43" t="s">
        <v>272</v>
      </c>
      <c r="H39" s="31"/>
      <c r="I39" s="33">
        <f t="shared" si="0"/>
        <v>2875</v>
      </c>
      <c r="J39" s="40">
        <v>115</v>
      </c>
      <c r="K39" s="40">
        <v>115</v>
      </c>
      <c r="L39" s="39" t="s">
        <v>261</v>
      </c>
      <c r="M39" s="7" t="s">
        <v>261</v>
      </c>
      <c r="N39" s="12"/>
      <c r="O39" s="12"/>
    </row>
    <row r="40" spans="1:15" ht="15" customHeight="1" x14ac:dyDescent="0.25">
      <c r="A40" s="31" t="s">
        <v>11</v>
      </c>
      <c r="B40" s="41" t="s">
        <v>154</v>
      </c>
      <c r="C40" s="41"/>
      <c r="D40" s="42" t="s">
        <v>155</v>
      </c>
      <c r="E40" s="41" t="s">
        <v>14</v>
      </c>
      <c r="F40" s="31" t="s">
        <v>19</v>
      </c>
      <c r="G40" s="43" t="s">
        <v>272</v>
      </c>
      <c r="H40" s="31"/>
      <c r="I40" s="33">
        <f t="shared" si="0"/>
        <v>2875</v>
      </c>
      <c r="J40" s="40">
        <v>115</v>
      </c>
      <c r="K40" s="40">
        <v>115</v>
      </c>
      <c r="L40" s="39" t="s">
        <v>261</v>
      </c>
      <c r="M40" s="7" t="s">
        <v>261</v>
      </c>
      <c r="N40" s="12"/>
      <c r="O40" s="12"/>
    </row>
    <row r="41" spans="1:15" ht="15" customHeight="1" x14ac:dyDescent="0.25">
      <c r="A41" s="31" t="s">
        <v>11</v>
      </c>
      <c r="B41" s="41" t="s">
        <v>210</v>
      </c>
      <c r="C41" s="41"/>
      <c r="D41" s="42" t="s">
        <v>211</v>
      </c>
      <c r="E41" s="41" t="s">
        <v>14</v>
      </c>
      <c r="F41" s="31" t="s">
        <v>15</v>
      </c>
      <c r="G41" s="43" t="s">
        <v>272</v>
      </c>
      <c r="H41" s="31"/>
      <c r="I41" s="33">
        <f t="shared" si="0"/>
        <v>2875</v>
      </c>
      <c r="J41" s="40">
        <v>115</v>
      </c>
      <c r="K41" s="40">
        <v>115</v>
      </c>
      <c r="L41" s="39" t="s">
        <v>261</v>
      </c>
      <c r="M41" s="7" t="s">
        <v>261</v>
      </c>
      <c r="N41" s="12"/>
      <c r="O41" s="12"/>
    </row>
    <row r="42" spans="1:15" ht="15" customHeight="1" x14ac:dyDescent="0.25">
      <c r="A42" s="31" t="s">
        <v>11</v>
      </c>
      <c r="B42" s="41" t="s">
        <v>229</v>
      </c>
      <c r="C42" s="41"/>
      <c r="D42" s="42" t="s">
        <v>230</v>
      </c>
      <c r="E42" s="41" t="s">
        <v>14</v>
      </c>
      <c r="F42" s="31" t="s">
        <v>15</v>
      </c>
      <c r="G42" s="43" t="s">
        <v>272</v>
      </c>
      <c r="H42" s="31"/>
      <c r="I42" s="33">
        <f t="shared" si="0"/>
        <v>2875</v>
      </c>
      <c r="J42" s="40">
        <v>115</v>
      </c>
      <c r="K42" s="40">
        <v>115</v>
      </c>
      <c r="L42" s="39" t="s">
        <v>261</v>
      </c>
      <c r="M42" s="7" t="s">
        <v>261</v>
      </c>
      <c r="N42" s="12"/>
      <c r="O42" s="12"/>
    </row>
    <row r="43" spans="1:15" ht="15" customHeight="1" x14ac:dyDescent="0.25">
      <c r="A43" s="31" t="s">
        <v>11</v>
      </c>
      <c r="B43" s="41" t="s">
        <v>263</v>
      </c>
      <c r="C43" s="41"/>
      <c r="D43" s="42" t="s">
        <v>264</v>
      </c>
      <c r="E43" s="41" t="s">
        <v>14</v>
      </c>
      <c r="F43" s="31" t="s">
        <v>15</v>
      </c>
      <c r="G43" s="43" t="s">
        <v>272</v>
      </c>
      <c r="H43" s="31"/>
      <c r="I43" s="33">
        <f t="shared" si="0"/>
        <v>2875</v>
      </c>
      <c r="J43" s="40">
        <v>115</v>
      </c>
      <c r="K43" s="40">
        <v>115</v>
      </c>
      <c r="L43" s="39" t="s">
        <v>261</v>
      </c>
      <c r="M43" s="7" t="s">
        <v>261</v>
      </c>
      <c r="N43" s="12"/>
      <c r="O43" s="12"/>
    </row>
    <row r="44" spans="1:15" ht="15" customHeight="1" x14ac:dyDescent="0.25">
      <c r="A44" s="31" t="s">
        <v>11</v>
      </c>
      <c r="B44" s="41" t="s">
        <v>111</v>
      </c>
      <c r="C44" s="41"/>
      <c r="D44" s="42" t="s">
        <v>112</v>
      </c>
      <c r="E44" s="41" t="s">
        <v>113</v>
      </c>
      <c r="F44" s="31" t="s">
        <v>15</v>
      </c>
      <c r="G44" s="43" t="s">
        <v>272</v>
      </c>
      <c r="H44" s="31"/>
      <c r="I44" s="33">
        <f t="shared" si="0"/>
        <v>2750</v>
      </c>
      <c r="J44" s="40">
        <v>110</v>
      </c>
      <c r="K44" s="40">
        <v>110</v>
      </c>
      <c r="L44" s="39" t="s">
        <v>261</v>
      </c>
      <c r="M44" s="7" t="s">
        <v>261</v>
      </c>
      <c r="N44" s="12"/>
      <c r="O44" s="12"/>
    </row>
    <row r="45" spans="1:15" ht="15" customHeight="1" x14ac:dyDescent="0.25">
      <c r="A45" s="31" t="s">
        <v>11</v>
      </c>
      <c r="B45" s="41" t="s">
        <v>64</v>
      </c>
      <c r="C45" s="41"/>
      <c r="D45" s="42" t="s">
        <v>65</v>
      </c>
      <c r="E45" s="41" t="s">
        <v>66</v>
      </c>
      <c r="F45" s="31" t="s">
        <v>15</v>
      </c>
      <c r="G45" s="43" t="s">
        <v>272</v>
      </c>
      <c r="H45" s="31"/>
      <c r="I45" s="33">
        <f t="shared" si="0"/>
        <v>2200</v>
      </c>
      <c r="J45" s="40">
        <v>88</v>
      </c>
      <c r="K45" s="40">
        <v>88</v>
      </c>
      <c r="L45" s="39" t="s">
        <v>261</v>
      </c>
      <c r="M45" s="7" t="s">
        <v>261</v>
      </c>
      <c r="N45" s="12"/>
      <c r="O45" s="12"/>
    </row>
    <row r="46" spans="1:15" ht="15" customHeight="1" x14ac:dyDescent="0.25">
      <c r="A46" s="31" t="s">
        <v>11</v>
      </c>
      <c r="B46" s="41" t="s">
        <v>152</v>
      </c>
      <c r="C46" s="41"/>
      <c r="D46" s="42" t="s">
        <v>153</v>
      </c>
      <c r="E46" s="41" t="s">
        <v>66</v>
      </c>
      <c r="F46" s="31" t="s">
        <v>15</v>
      </c>
      <c r="G46" s="43" t="s">
        <v>272</v>
      </c>
      <c r="H46" s="31"/>
      <c r="I46" s="33">
        <f t="shared" si="0"/>
        <v>2200</v>
      </c>
      <c r="J46" s="40">
        <v>88</v>
      </c>
      <c r="K46" s="40">
        <v>88</v>
      </c>
      <c r="L46" s="39" t="s">
        <v>261</v>
      </c>
      <c r="M46" s="7" t="s">
        <v>261</v>
      </c>
      <c r="N46" s="12"/>
      <c r="O46" s="12"/>
    </row>
    <row r="47" spans="1:15" ht="15" customHeight="1" x14ac:dyDescent="0.25">
      <c r="A47" s="31" t="s">
        <v>11</v>
      </c>
      <c r="B47" s="41" t="s">
        <v>279</v>
      </c>
      <c r="C47" s="41"/>
      <c r="D47" s="42" t="s">
        <v>280</v>
      </c>
      <c r="E47" s="41" t="s">
        <v>66</v>
      </c>
      <c r="F47" s="31" t="s">
        <v>15</v>
      </c>
      <c r="G47" s="43" t="s">
        <v>272</v>
      </c>
      <c r="H47" s="31"/>
      <c r="I47" s="33">
        <f t="shared" si="0"/>
        <v>2200</v>
      </c>
      <c r="J47" s="40">
        <v>88</v>
      </c>
      <c r="K47" s="40">
        <v>88</v>
      </c>
      <c r="L47" s="39" t="s">
        <v>261</v>
      </c>
      <c r="M47" s="7" t="s">
        <v>261</v>
      </c>
      <c r="N47" s="12"/>
      <c r="O47" s="12"/>
    </row>
    <row r="48" spans="1:15" ht="15" customHeight="1" x14ac:dyDescent="0.25">
      <c r="A48" s="31" t="s">
        <v>11</v>
      </c>
      <c r="B48" s="41" t="s">
        <v>170</v>
      </c>
      <c r="C48" s="41"/>
      <c r="D48" s="42" t="s">
        <v>171</v>
      </c>
      <c r="E48" s="41" t="s">
        <v>66</v>
      </c>
      <c r="F48" s="31" t="s">
        <v>15</v>
      </c>
      <c r="G48" s="43" t="s">
        <v>272</v>
      </c>
      <c r="H48" s="31"/>
      <c r="I48" s="33">
        <f t="shared" si="0"/>
        <v>2200</v>
      </c>
      <c r="J48" s="40">
        <v>88</v>
      </c>
      <c r="K48" s="40">
        <v>88</v>
      </c>
      <c r="L48" s="39" t="s">
        <v>261</v>
      </c>
      <c r="M48" s="7" t="s">
        <v>261</v>
      </c>
      <c r="N48" s="12"/>
      <c r="O48" s="12"/>
    </row>
    <row r="49" spans="1:15" ht="15" customHeight="1" x14ac:dyDescent="0.25">
      <c r="A49" s="31" t="s">
        <v>11</v>
      </c>
      <c r="B49" s="41" t="s">
        <v>147</v>
      </c>
      <c r="C49" s="41"/>
      <c r="D49" s="42" t="s">
        <v>148</v>
      </c>
      <c r="E49" s="41" t="s">
        <v>146</v>
      </c>
      <c r="F49" s="31" t="s">
        <v>15</v>
      </c>
      <c r="G49" s="43" t="s">
        <v>272</v>
      </c>
      <c r="H49" s="31"/>
      <c r="I49" s="33">
        <f t="shared" si="0"/>
        <v>6700</v>
      </c>
      <c r="J49" s="40">
        <v>268</v>
      </c>
      <c r="K49" s="40">
        <v>268</v>
      </c>
      <c r="L49" s="39" t="s">
        <v>261</v>
      </c>
      <c r="M49" s="7" t="s">
        <v>261</v>
      </c>
      <c r="N49" s="12"/>
      <c r="O49" s="12"/>
    </row>
    <row r="50" spans="1:15" ht="15" customHeight="1" x14ac:dyDescent="0.25">
      <c r="A50" s="31" t="s">
        <v>11</v>
      </c>
      <c r="B50" s="41" t="s">
        <v>207</v>
      </c>
      <c r="C50" s="41"/>
      <c r="D50" s="42" t="s">
        <v>208</v>
      </c>
      <c r="E50" s="41" t="s">
        <v>209</v>
      </c>
      <c r="F50" s="31" t="s">
        <v>15</v>
      </c>
      <c r="G50" s="43" t="s">
        <v>272</v>
      </c>
      <c r="H50" s="31"/>
      <c r="I50" s="33">
        <f t="shared" si="0"/>
        <v>2225</v>
      </c>
      <c r="J50" s="40">
        <v>89</v>
      </c>
      <c r="K50" s="40">
        <v>89</v>
      </c>
      <c r="L50" s="39" t="s">
        <v>261</v>
      </c>
      <c r="M50" s="7" t="s">
        <v>261</v>
      </c>
      <c r="N50" s="12"/>
      <c r="O50" s="12"/>
    </row>
    <row r="51" spans="1:15" ht="15" customHeight="1" x14ac:dyDescent="0.25">
      <c r="A51" s="31" t="s">
        <v>11</v>
      </c>
      <c r="B51" s="41" t="s">
        <v>30</v>
      </c>
      <c r="C51" s="41"/>
      <c r="D51" s="42" t="s">
        <v>31</v>
      </c>
      <c r="E51" s="41" t="s">
        <v>32</v>
      </c>
      <c r="F51" s="31" t="s">
        <v>15</v>
      </c>
      <c r="G51" s="43" t="s">
        <v>272</v>
      </c>
      <c r="H51" s="31"/>
      <c r="I51" s="33">
        <f t="shared" si="0"/>
        <v>2500</v>
      </c>
      <c r="J51" s="40">
        <v>100</v>
      </c>
      <c r="K51" s="40">
        <v>100</v>
      </c>
      <c r="L51" s="39" t="s">
        <v>261</v>
      </c>
      <c r="M51" s="7" t="s">
        <v>261</v>
      </c>
      <c r="N51" s="12"/>
      <c r="O51" s="12"/>
    </row>
    <row r="52" spans="1:15" ht="15" customHeight="1" x14ac:dyDescent="0.25">
      <c r="A52" s="31" t="s">
        <v>11</v>
      </c>
      <c r="B52" s="41" t="s">
        <v>196</v>
      </c>
      <c r="C52" s="41"/>
      <c r="D52" s="42" t="s">
        <v>197</v>
      </c>
      <c r="E52" s="41" t="s">
        <v>32</v>
      </c>
      <c r="F52" s="31" t="s">
        <v>15</v>
      </c>
      <c r="G52" s="43" t="s">
        <v>272</v>
      </c>
      <c r="H52" s="31"/>
      <c r="I52" s="33">
        <f t="shared" si="0"/>
        <v>2500</v>
      </c>
      <c r="J52" s="40">
        <v>100</v>
      </c>
      <c r="K52" s="40">
        <v>100</v>
      </c>
      <c r="L52" s="39" t="s">
        <v>261</v>
      </c>
      <c r="M52" s="7" t="s">
        <v>261</v>
      </c>
      <c r="N52" s="12"/>
      <c r="O52" s="12"/>
    </row>
    <row r="53" spans="1:15" ht="15" customHeight="1" x14ac:dyDescent="0.25">
      <c r="A53" s="31" t="s">
        <v>11</v>
      </c>
      <c r="B53" s="41" t="s">
        <v>238</v>
      </c>
      <c r="C53" s="41"/>
      <c r="D53" s="42" t="s">
        <v>239</v>
      </c>
      <c r="E53" s="41" t="s">
        <v>200</v>
      </c>
      <c r="F53" s="31" t="s">
        <v>15</v>
      </c>
      <c r="G53" s="43" t="s">
        <v>272</v>
      </c>
      <c r="H53" s="31"/>
      <c r="I53" s="33">
        <f t="shared" si="0"/>
        <v>2500</v>
      </c>
      <c r="J53" s="40">
        <v>100</v>
      </c>
      <c r="K53" s="40">
        <v>100</v>
      </c>
      <c r="L53" s="39" t="s">
        <v>261</v>
      </c>
      <c r="M53" s="7" t="s">
        <v>261</v>
      </c>
      <c r="N53" s="12"/>
      <c r="O53" s="12"/>
    </row>
    <row r="54" spans="1:15" ht="15" customHeight="1" x14ac:dyDescent="0.25">
      <c r="A54" s="31" t="s">
        <v>11</v>
      </c>
      <c r="B54" s="41" t="s">
        <v>281</v>
      </c>
      <c r="C54" s="41"/>
      <c r="D54" s="42" t="s">
        <v>282</v>
      </c>
      <c r="E54" s="41" t="s">
        <v>200</v>
      </c>
      <c r="F54" s="31" t="s">
        <v>15</v>
      </c>
      <c r="G54" s="43" t="s">
        <v>272</v>
      </c>
      <c r="H54" s="31"/>
      <c r="I54" s="33">
        <f t="shared" si="0"/>
        <v>2500</v>
      </c>
      <c r="J54" s="40">
        <v>100</v>
      </c>
      <c r="K54" s="40">
        <v>100</v>
      </c>
      <c r="L54" s="39" t="s">
        <v>261</v>
      </c>
      <c r="M54" s="7" t="s">
        <v>261</v>
      </c>
      <c r="N54" s="12"/>
      <c r="O54" s="12"/>
    </row>
    <row r="55" spans="1:15" ht="15" customHeight="1" x14ac:dyDescent="0.25">
      <c r="A55" s="31" t="s">
        <v>11</v>
      </c>
      <c r="B55" s="41" t="s">
        <v>56</v>
      </c>
      <c r="C55" s="41"/>
      <c r="D55" s="42" t="s">
        <v>57</v>
      </c>
      <c r="E55" s="41" t="s">
        <v>58</v>
      </c>
      <c r="F55" s="31" t="s">
        <v>19</v>
      </c>
      <c r="G55" s="43" t="s">
        <v>272</v>
      </c>
      <c r="H55" s="31"/>
      <c r="I55" s="33">
        <f t="shared" si="0"/>
        <v>2500</v>
      </c>
      <c r="J55" s="40">
        <v>100</v>
      </c>
      <c r="K55" s="40">
        <v>100</v>
      </c>
      <c r="L55" s="39" t="s">
        <v>261</v>
      </c>
      <c r="M55" s="7" t="s">
        <v>261</v>
      </c>
      <c r="N55" s="12"/>
      <c r="O55" s="12"/>
    </row>
    <row r="56" spans="1:15" ht="15" customHeight="1" x14ac:dyDescent="0.25">
      <c r="A56" s="31" t="s">
        <v>11</v>
      </c>
      <c r="B56" s="41" t="s">
        <v>283</v>
      </c>
      <c r="C56" s="41"/>
      <c r="D56" s="42" t="s">
        <v>284</v>
      </c>
      <c r="E56" s="41" t="s">
        <v>285</v>
      </c>
      <c r="F56" s="31" t="s">
        <v>15</v>
      </c>
      <c r="G56" s="43" t="s">
        <v>272</v>
      </c>
      <c r="H56" s="31"/>
      <c r="I56" s="33">
        <f t="shared" si="0"/>
        <v>2650</v>
      </c>
      <c r="J56" s="40">
        <v>106</v>
      </c>
      <c r="K56" s="40">
        <v>106</v>
      </c>
      <c r="L56" s="39" t="s">
        <v>261</v>
      </c>
      <c r="M56" s="7" t="s">
        <v>261</v>
      </c>
      <c r="N56" s="12"/>
      <c r="O56" s="12"/>
    </row>
    <row r="57" spans="1:15" ht="15" customHeight="1" x14ac:dyDescent="0.25">
      <c r="A57" s="31" t="s">
        <v>11</v>
      </c>
      <c r="B57" s="41" t="s">
        <v>286</v>
      </c>
      <c r="C57" s="41"/>
      <c r="D57" s="42" t="s">
        <v>287</v>
      </c>
      <c r="E57" s="41" t="s">
        <v>288</v>
      </c>
      <c r="F57" s="31" t="s">
        <v>19</v>
      </c>
      <c r="G57" s="43" t="s">
        <v>272</v>
      </c>
      <c r="H57" s="31"/>
      <c r="I57" s="33">
        <f t="shared" si="0"/>
        <v>2200</v>
      </c>
      <c r="J57" s="40">
        <v>88</v>
      </c>
      <c r="K57" s="40">
        <v>88</v>
      </c>
      <c r="L57" s="39" t="s">
        <v>261</v>
      </c>
      <c r="M57" s="7" t="s">
        <v>261</v>
      </c>
      <c r="N57" s="12"/>
      <c r="O57" s="12"/>
    </row>
    <row r="58" spans="1:15" ht="15" customHeight="1" x14ac:dyDescent="0.25">
      <c r="A58" s="31" t="s">
        <v>11</v>
      </c>
      <c r="B58" s="41" t="s">
        <v>218</v>
      </c>
      <c r="C58" s="41"/>
      <c r="D58" s="42" t="s">
        <v>219</v>
      </c>
      <c r="E58" s="41" t="s">
        <v>220</v>
      </c>
      <c r="F58" s="31" t="s">
        <v>19</v>
      </c>
      <c r="G58" s="43" t="s">
        <v>272</v>
      </c>
      <c r="H58" s="31"/>
      <c r="I58" s="33">
        <f t="shared" si="0"/>
        <v>9450</v>
      </c>
      <c r="J58" s="40">
        <v>378</v>
      </c>
      <c r="K58" s="40">
        <v>378</v>
      </c>
      <c r="L58" s="39" t="s">
        <v>261</v>
      </c>
      <c r="M58" s="7" t="s">
        <v>261</v>
      </c>
      <c r="N58" s="12"/>
      <c r="O58" s="12"/>
    </row>
    <row r="59" spans="1:15" ht="15" customHeight="1" x14ac:dyDescent="0.25">
      <c r="A59" s="31" t="s">
        <v>11</v>
      </c>
      <c r="B59" s="41" t="s">
        <v>289</v>
      </c>
      <c r="C59" s="41"/>
      <c r="D59" s="42" t="s">
        <v>290</v>
      </c>
      <c r="E59" s="41" t="s">
        <v>291</v>
      </c>
      <c r="F59" s="31" t="s">
        <v>15</v>
      </c>
      <c r="G59" s="43" t="s">
        <v>272</v>
      </c>
      <c r="H59" s="31"/>
      <c r="I59" s="33">
        <f t="shared" si="0"/>
        <v>1800</v>
      </c>
      <c r="J59" s="40">
        <v>72</v>
      </c>
      <c r="K59" s="40">
        <v>72</v>
      </c>
      <c r="L59" s="39" t="s">
        <v>261</v>
      </c>
      <c r="M59" s="7" t="s">
        <v>261</v>
      </c>
      <c r="N59" s="12"/>
      <c r="O59" s="12"/>
    </row>
    <row r="60" spans="1:15" ht="15" customHeight="1" x14ac:dyDescent="0.25">
      <c r="A60" s="31" t="s">
        <v>11</v>
      </c>
      <c r="B60" s="41" t="s">
        <v>292</v>
      </c>
      <c r="C60" s="41"/>
      <c r="D60" s="42" t="s">
        <v>293</v>
      </c>
      <c r="E60" s="41" t="s">
        <v>74</v>
      </c>
      <c r="F60" s="31" t="s">
        <v>15</v>
      </c>
      <c r="G60" s="43" t="s">
        <v>272</v>
      </c>
      <c r="H60" s="31"/>
      <c r="I60" s="33">
        <f t="shared" si="0"/>
        <v>2625</v>
      </c>
      <c r="J60" s="40">
        <v>105</v>
      </c>
      <c r="K60" s="40">
        <v>105</v>
      </c>
      <c r="L60" s="39" t="s">
        <v>261</v>
      </c>
      <c r="M60" s="7" t="s">
        <v>261</v>
      </c>
      <c r="N60" s="12"/>
      <c r="O60" s="12"/>
    </row>
    <row r="61" spans="1:15" ht="15" customHeight="1" x14ac:dyDescent="0.25">
      <c r="A61" s="31" t="s">
        <v>11</v>
      </c>
      <c r="B61" s="41" t="s">
        <v>294</v>
      </c>
      <c r="C61" s="41"/>
      <c r="D61" s="42" t="s">
        <v>295</v>
      </c>
      <c r="E61" s="41" t="s">
        <v>74</v>
      </c>
      <c r="F61" s="31" t="s">
        <v>15</v>
      </c>
      <c r="G61" s="43" t="s">
        <v>272</v>
      </c>
      <c r="H61" s="31"/>
      <c r="I61" s="33">
        <f t="shared" si="0"/>
        <v>2625</v>
      </c>
      <c r="J61" s="40">
        <v>105</v>
      </c>
      <c r="K61" s="40">
        <v>105</v>
      </c>
      <c r="L61" s="39" t="s">
        <v>261</v>
      </c>
      <c r="M61" s="7" t="s">
        <v>261</v>
      </c>
      <c r="N61" s="12"/>
      <c r="O61" s="12"/>
    </row>
    <row r="62" spans="1:15" ht="15" customHeight="1" x14ac:dyDescent="0.25">
      <c r="A62" s="31" t="s">
        <v>11</v>
      </c>
      <c r="B62" s="41" t="s">
        <v>72</v>
      </c>
      <c r="C62" s="41"/>
      <c r="D62" s="42" t="s">
        <v>73</v>
      </c>
      <c r="E62" s="41" t="s">
        <v>74</v>
      </c>
      <c r="F62" s="31" t="s">
        <v>15</v>
      </c>
      <c r="G62" s="43" t="s">
        <v>272</v>
      </c>
      <c r="H62" s="31"/>
      <c r="I62" s="33">
        <f t="shared" si="0"/>
        <v>2625</v>
      </c>
      <c r="J62" s="40">
        <v>105</v>
      </c>
      <c r="K62" s="40">
        <v>105</v>
      </c>
      <c r="L62" s="39" t="s">
        <v>261</v>
      </c>
      <c r="M62" s="7" t="s">
        <v>261</v>
      </c>
      <c r="N62" s="12"/>
      <c r="O62" s="12"/>
    </row>
    <row r="63" spans="1:15" ht="15" customHeight="1" x14ac:dyDescent="0.25">
      <c r="A63" s="31" t="s">
        <v>11</v>
      </c>
      <c r="B63" s="41" t="s">
        <v>124</v>
      </c>
      <c r="C63" s="41"/>
      <c r="D63" s="42" t="s">
        <v>125</v>
      </c>
      <c r="E63" s="41" t="s">
        <v>126</v>
      </c>
      <c r="F63" s="31" t="s">
        <v>15</v>
      </c>
      <c r="G63" s="43" t="s">
        <v>272</v>
      </c>
      <c r="H63" s="31"/>
      <c r="I63" s="33">
        <f t="shared" si="0"/>
        <v>3750</v>
      </c>
      <c r="J63" s="40">
        <v>150</v>
      </c>
      <c r="K63" s="40">
        <v>150</v>
      </c>
      <c r="L63" s="39" t="s">
        <v>261</v>
      </c>
      <c r="M63" s="7" t="s">
        <v>261</v>
      </c>
      <c r="N63" s="12"/>
      <c r="O63" s="12"/>
    </row>
    <row r="64" spans="1:15" ht="15" customHeight="1" x14ac:dyDescent="0.25">
      <c r="A64" s="31" t="s">
        <v>11</v>
      </c>
      <c r="B64" s="41" t="s">
        <v>48</v>
      </c>
      <c r="C64" s="41"/>
      <c r="D64" s="42" t="s">
        <v>49</v>
      </c>
      <c r="E64" s="41" t="s">
        <v>50</v>
      </c>
      <c r="F64" s="31" t="s">
        <v>15</v>
      </c>
      <c r="G64" s="43" t="s">
        <v>272</v>
      </c>
      <c r="H64" s="31"/>
      <c r="I64" s="33">
        <f t="shared" si="0"/>
        <v>2625</v>
      </c>
      <c r="J64" s="40">
        <v>105</v>
      </c>
      <c r="K64" s="40">
        <v>105</v>
      </c>
      <c r="L64" s="39" t="s">
        <v>261</v>
      </c>
      <c r="M64" s="7" t="s">
        <v>261</v>
      </c>
      <c r="N64" s="12"/>
      <c r="O64" s="12"/>
    </row>
    <row r="65" spans="1:15" ht="15" customHeight="1" x14ac:dyDescent="0.25">
      <c r="A65" s="31" t="s">
        <v>11</v>
      </c>
      <c r="B65" s="41" t="s">
        <v>86</v>
      </c>
      <c r="C65" s="41"/>
      <c r="D65" s="42" t="s">
        <v>87</v>
      </c>
      <c r="E65" s="41" t="s">
        <v>50</v>
      </c>
      <c r="F65" s="31" t="s">
        <v>15</v>
      </c>
      <c r="G65" s="43" t="s">
        <v>272</v>
      </c>
      <c r="H65" s="31"/>
      <c r="I65" s="33">
        <f t="shared" si="0"/>
        <v>2625</v>
      </c>
      <c r="J65" s="40">
        <v>105</v>
      </c>
      <c r="K65" s="40">
        <v>105</v>
      </c>
      <c r="L65" s="39" t="s">
        <v>261</v>
      </c>
      <c r="M65" s="7" t="s">
        <v>261</v>
      </c>
      <c r="N65" s="12"/>
      <c r="O65" s="12"/>
    </row>
    <row r="66" spans="1:15" ht="15" customHeight="1" x14ac:dyDescent="0.25">
      <c r="A66" s="31" t="s">
        <v>11</v>
      </c>
      <c r="B66" s="41" t="s">
        <v>166</v>
      </c>
      <c r="C66" s="41"/>
      <c r="D66" s="42" t="s">
        <v>167</v>
      </c>
      <c r="E66" s="41" t="s">
        <v>50</v>
      </c>
      <c r="F66" s="31" t="s">
        <v>15</v>
      </c>
      <c r="G66" s="43" t="s">
        <v>272</v>
      </c>
      <c r="H66" s="31"/>
      <c r="I66" s="33">
        <f t="shared" si="0"/>
        <v>2625</v>
      </c>
      <c r="J66" s="40">
        <v>105</v>
      </c>
      <c r="K66" s="40">
        <v>105</v>
      </c>
      <c r="L66" s="39" t="s">
        <v>261</v>
      </c>
      <c r="M66" s="7" t="s">
        <v>261</v>
      </c>
      <c r="N66" s="12"/>
      <c r="O66" s="12"/>
    </row>
    <row r="67" spans="1:15" ht="15" customHeight="1" x14ac:dyDescent="0.25">
      <c r="A67" s="31" t="s">
        <v>11</v>
      </c>
      <c r="B67" s="41" t="s">
        <v>296</v>
      </c>
      <c r="C67" s="41"/>
      <c r="D67" s="42" t="s">
        <v>297</v>
      </c>
      <c r="E67" s="41" t="s">
        <v>50</v>
      </c>
      <c r="F67" s="31" t="s">
        <v>19</v>
      </c>
      <c r="G67" s="43" t="s">
        <v>272</v>
      </c>
      <c r="H67" s="31"/>
      <c r="I67" s="33">
        <f t="shared" si="0"/>
        <v>2625</v>
      </c>
      <c r="J67" s="40">
        <v>105</v>
      </c>
      <c r="K67" s="40">
        <v>105</v>
      </c>
      <c r="L67" s="39" t="s">
        <v>261</v>
      </c>
      <c r="M67" s="7" t="s">
        <v>261</v>
      </c>
      <c r="N67" s="12"/>
      <c r="O67" s="12"/>
    </row>
    <row r="68" spans="1:15" ht="15" customHeight="1" x14ac:dyDescent="0.25">
      <c r="A68" s="31" t="s">
        <v>11</v>
      </c>
      <c r="B68" s="41" t="s">
        <v>168</v>
      </c>
      <c r="C68" s="41"/>
      <c r="D68" s="42" t="s">
        <v>169</v>
      </c>
      <c r="E68" s="41" t="s">
        <v>50</v>
      </c>
      <c r="F68" s="31" t="s">
        <v>15</v>
      </c>
      <c r="G68" s="43" t="s">
        <v>272</v>
      </c>
      <c r="H68" s="31"/>
      <c r="I68" s="33">
        <f t="shared" si="0"/>
        <v>2625</v>
      </c>
      <c r="J68" s="40">
        <v>105</v>
      </c>
      <c r="K68" s="40">
        <v>105</v>
      </c>
      <c r="L68" s="39" t="s">
        <v>261</v>
      </c>
      <c r="M68" s="7" t="s">
        <v>261</v>
      </c>
      <c r="N68" s="12"/>
      <c r="O68" s="12"/>
    </row>
    <row r="69" spans="1:15" ht="15" customHeight="1" x14ac:dyDescent="0.25">
      <c r="A69" s="31" t="s">
        <v>11</v>
      </c>
      <c r="B69" s="41" t="s">
        <v>224</v>
      </c>
      <c r="C69" s="41"/>
      <c r="D69" s="42" t="s">
        <v>225</v>
      </c>
      <c r="E69" s="41" t="s">
        <v>50</v>
      </c>
      <c r="F69" s="31" t="s">
        <v>15</v>
      </c>
      <c r="G69" s="43" t="s">
        <v>272</v>
      </c>
      <c r="H69" s="31"/>
      <c r="I69" s="33">
        <f t="shared" si="0"/>
        <v>2625</v>
      </c>
      <c r="J69" s="40">
        <v>105</v>
      </c>
      <c r="K69" s="40">
        <v>105</v>
      </c>
      <c r="L69" s="39" t="s">
        <v>261</v>
      </c>
      <c r="M69" s="7" t="s">
        <v>261</v>
      </c>
      <c r="N69" s="12"/>
      <c r="O69" s="12"/>
    </row>
    <row r="70" spans="1:15" ht="15" customHeight="1" x14ac:dyDescent="0.25">
      <c r="A70" s="31" t="s">
        <v>11</v>
      </c>
      <c r="B70" s="41" t="s">
        <v>236</v>
      </c>
      <c r="C70" s="41"/>
      <c r="D70" s="42" t="s">
        <v>237</v>
      </c>
      <c r="E70" s="41" t="s">
        <v>50</v>
      </c>
      <c r="F70" s="31" t="s">
        <v>15</v>
      </c>
      <c r="G70" s="43" t="s">
        <v>272</v>
      </c>
      <c r="H70" s="31"/>
      <c r="I70" s="33">
        <f t="shared" si="0"/>
        <v>2625</v>
      </c>
      <c r="J70" s="40">
        <v>105</v>
      </c>
      <c r="K70" s="40">
        <v>105</v>
      </c>
      <c r="L70" s="39" t="s">
        <v>261</v>
      </c>
      <c r="M70" s="7" t="s">
        <v>261</v>
      </c>
      <c r="N70" s="12"/>
      <c r="O70" s="12"/>
    </row>
    <row r="71" spans="1:15" ht="15" customHeight="1" x14ac:dyDescent="0.25">
      <c r="A71" s="31" t="s">
        <v>11</v>
      </c>
      <c r="B71" s="41" t="s">
        <v>298</v>
      </c>
      <c r="C71" s="41"/>
      <c r="D71" s="42" t="s">
        <v>299</v>
      </c>
      <c r="E71" s="41" t="s">
        <v>174</v>
      </c>
      <c r="F71" s="31" t="s">
        <v>15</v>
      </c>
      <c r="G71" s="43" t="s">
        <v>272</v>
      </c>
      <c r="H71" s="31"/>
      <c r="I71" s="33">
        <f t="shared" si="0"/>
        <v>2625</v>
      </c>
      <c r="J71" s="40">
        <v>105</v>
      </c>
      <c r="K71" s="40">
        <v>105</v>
      </c>
      <c r="L71" s="39" t="s">
        <v>261</v>
      </c>
      <c r="M71" s="7" t="s">
        <v>261</v>
      </c>
      <c r="N71" s="12"/>
      <c r="O71" s="12"/>
    </row>
    <row r="72" spans="1:15" ht="15" customHeight="1" x14ac:dyDescent="0.25">
      <c r="A72" s="31" t="s">
        <v>11</v>
      </c>
      <c r="B72" s="41" t="s">
        <v>172</v>
      </c>
      <c r="C72" s="41"/>
      <c r="D72" s="42" t="s">
        <v>173</v>
      </c>
      <c r="E72" s="41" t="s">
        <v>174</v>
      </c>
      <c r="F72" s="31" t="s">
        <v>15</v>
      </c>
      <c r="G72" s="43" t="s">
        <v>272</v>
      </c>
      <c r="H72" s="31"/>
      <c r="I72" s="33">
        <f t="shared" ref="I72" si="2">J72*25</f>
        <v>2625</v>
      </c>
      <c r="J72" s="40">
        <v>105</v>
      </c>
      <c r="K72" s="40">
        <v>105</v>
      </c>
      <c r="L72" s="39" t="s">
        <v>261</v>
      </c>
      <c r="M72" s="7" t="s">
        <v>261</v>
      </c>
      <c r="N72" s="12"/>
      <c r="O72" s="12"/>
    </row>
    <row r="73" spans="1:15" ht="15" customHeight="1" x14ac:dyDescent="0.25">
      <c r="A73" s="31" t="s">
        <v>11</v>
      </c>
      <c r="B73" s="41" t="s">
        <v>266</v>
      </c>
      <c r="C73" s="41"/>
      <c r="D73" s="42" t="s">
        <v>267</v>
      </c>
      <c r="E73" s="41" t="s">
        <v>174</v>
      </c>
      <c r="F73" s="31" t="s">
        <v>15</v>
      </c>
      <c r="G73" s="43" t="s">
        <v>272</v>
      </c>
      <c r="H73" s="31"/>
      <c r="I73" s="33">
        <f t="shared" si="0"/>
        <v>2625</v>
      </c>
      <c r="J73" s="40">
        <v>105</v>
      </c>
      <c r="K73" s="40">
        <v>105</v>
      </c>
      <c r="L73" s="39" t="s">
        <v>261</v>
      </c>
      <c r="M73" s="7" t="s">
        <v>261</v>
      </c>
      <c r="N73" s="12"/>
      <c r="O73" s="12"/>
    </row>
    <row r="74" spans="1:15" ht="15" customHeight="1" x14ac:dyDescent="0.25">
      <c r="A74" s="31" t="s">
        <v>11</v>
      </c>
      <c r="B74" s="41" t="s">
        <v>121</v>
      </c>
      <c r="C74" s="41"/>
      <c r="D74" s="42" t="s">
        <v>122</v>
      </c>
      <c r="E74" s="41" t="s">
        <v>123</v>
      </c>
      <c r="F74" s="31" t="s">
        <v>15</v>
      </c>
      <c r="G74" s="43" t="s">
        <v>272</v>
      </c>
      <c r="H74" s="31"/>
      <c r="I74" s="33">
        <f t="shared" si="0"/>
        <v>2625</v>
      </c>
      <c r="J74" s="40">
        <v>105</v>
      </c>
      <c r="K74" s="40">
        <v>105</v>
      </c>
      <c r="L74" s="39" t="s">
        <v>261</v>
      </c>
      <c r="M74" s="7" t="s">
        <v>261</v>
      </c>
      <c r="N74" s="12"/>
      <c r="O74" s="12"/>
    </row>
    <row r="75" spans="1:15" ht="15" customHeight="1" x14ac:dyDescent="0.25">
      <c r="A75" s="31" t="s">
        <v>11</v>
      </c>
      <c r="B75" s="41" t="s">
        <v>41</v>
      </c>
      <c r="C75" s="41"/>
      <c r="D75" s="42" t="s">
        <v>42</v>
      </c>
      <c r="E75" s="41" t="s">
        <v>43</v>
      </c>
      <c r="F75" s="31" t="s">
        <v>15</v>
      </c>
      <c r="G75" s="43" t="s">
        <v>272</v>
      </c>
      <c r="H75" s="31"/>
      <c r="I75" s="33">
        <f t="shared" si="0"/>
        <v>3025</v>
      </c>
      <c r="J75" s="40">
        <v>121</v>
      </c>
      <c r="K75" s="40">
        <v>121</v>
      </c>
      <c r="L75" s="39" t="s">
        <v>261</v>
      </c>
      <c r="M75" s="7" t="s">
        <v>261</v>
      </c>
      <c r="N75" s="12"/>
      <c r="O75" s="12"/>
    </row>
    <row r="76" spans="1:15" ht="15" customHeight="1" x14ac:dyDescent="0.25">
      <c r="A76" s="31" t="s">
        <v>11</v>
      </c>
      <c r="B76" s="41" t="s">
        <v>300</v>
      </c>
      <c r="C76" s="41"/>
      <c r="D76" s="42" t="s">
        <v>301</v>
      </c>
      <c r="E76" s="41" t="s">
        <v>302</v>
      </c>
      <c r="F76" s="31" t="s">
        <v>15</v>
      </c>
      <c r="G76" s="43" t="s">
        <v>272</v>
      </c>
      <c r="H76" s="31"/>
      <c r="I76" s="33">
        <f t="shared" ref="I76:I92" si="3">J76*25</f>
        <v>2625</v>
      </c>
      <c r="J76" s="40">
        <v>105</v>
      </c>
      <c r="K76" s="40">
        <v>105</v>
      </c>
      <c r="L76" s="39" t="s">
        <v>261</v>
      </c>
      <c r="M76" s="7" t="s">
        <v>261</v>
      </c>
      <c r="N76" s="12"/>
      <c r="O76" s="12"/>
    </row>
    <row r="77" spans="1:15" ht="15" customHeight="1" x14ac:dyDescent="0.25">
      <c r="A77" s="31" t="s">
        <v>11</v>
      </c>
      <c r="B77" s="41" t="s">
        <v>231</v>
      </c>
      <c r="C77" s="41"/>
      <c r="D77" s="42" t="s">
        <v>232</v>
      </c>
      <c r="E77" s="41" t="s">
        <v>138</v>
      </c>
      <c r="F77" s="31" t="s">
        <v>15</v>
      </c>
      <c r="G77" s="43" t="s">
        <v>272</v>
      </c>
      <c r="H77" s="31"/>
      <c r="I77" s="33">
        <f t="shared" si="3"/>
        <v>2125</v>
      </c>
      <c r="J77" s="40">
        <v>85</v>
      </c>
      <c r="K77" s="40">
        <v>85</v>
      </c>
      <c r="L77" s="39" t="s">
        <v>261</v>
      </c>
      <c r="M77" s="7" t="s">
        <v>261</v>
      </c>
      <c r="N77" s="12"/>
      <c r="O77" s="12"/>
    </row>
    <row r="78" spans="1:15" ht="15" customHeight="1" x14ac:dyDescent="0.25">
      <c r="A78" s="31" t="s">
        <v>11</v>
      </c>
      <c r="B78" s="41" t="s">
        <v>186</v>
      </c>
      <c r="C78" s="41"/>
      <c r="D78" s="42" t="s">
        <v>187</v>
      </c>
      <c r="E78" s="41" t="s">
        <v>188</v>
      </c>
      <c r="F78" s="31" t="s">
        <v>15</v>
      </c>
      <c r="G78" s="43" t="s">
        <v>272</v>
      </c>
      <c r="H78" s="31"/>
      <c r="I78" s="33">
        <f t="shared" si="3"/>
        <v>2125</v>
      </c>
      <c r="J78" s="40">
        <v>85</v>
      </c>
      <c r="K78" s="40">
        <v>85</v>
      </c>
      <c r="L78" s="39" t="s">
        <v>261</v>
      </c>
      <c r="M78" s="7" t="s">
        <v>261</v>
      </c>
      <c r="N78" s="12"/>
      <c r="O78" s="12"/>
    </row>
    <row r="79" spans="1:15" ht="15" customHeight="1" x14ac:dyDescent="0.25">
      <c r="A79" s="31" t="s">
        <v>11</v>
      </c>
      <c r="B79" s="41" t="s">
        <v>133</v>
      </c>
      <c r="C79" s="41"/>
      <c r="D79" s="42" t="s">
        <v>134</v>
      </c>
      <c r="E79" s="41" t="s">
        <v>135</v>
      </c>
      <c r="F79" s="31" t="s">
        <v>19</v>
      </c>
      <c r="G79" s="43" t="s">
        <v>272</v>
      </c>
      <c r="H79" s="31"/>
      <c r="I79" s="33">
        <f t="shared" si="3"/>
        <v>1550</v>
      </c>
      <c r="J79" s="40">
        <v>62</v>
      </c>
      <c r="K79" s="40">
        <v>62</v>
      </c>
      <c r="L79" s="39" t="s">
        <v>261</v>
      </c>
      <c r="M79" s="7" t="s">
        <v>261</v>
      </c>
      <c r="N79" s="12"/>
      <c r="O79" s="12"/>
    </row>
    <row r="80" spans="1:15" ht="15" customHeight="1" x14ac:dyDescent="0.25">
      <c r="A80" s="31" t="s">
        <v>11</v>
      </c>
      <c r="B80" s="41" t="s">
        <v>212</v>
      </c>
      <c r="C80" s="41"/>
      <c r="D80" s="42" t="s">
        <v>213</v>
      </c>
      <c r="E80" s="41" t="s">
        <v>214</v>
      </c>
      <c r="F80" s="31" t="s">
        <v>15</v>
      </c>
      <c r="G80" s="43" t="s">
        <v>272</v>
      </c>
      <c r="H80" s="31"/>
      <c r="I80" s="33">
        <f t="shared" si="3"/>
        <v>2750</v>
      </c>
      <c r="J80" s="40">
        <v>110</v>
      </c>
      <c r="K80" s="40">
        <v>110</v>
      </c>
      <c r="L80" s="39" t="s">
        <v>261</v>
      </c>
      <c r="M80" s="7" t="s">
        <v>261</v>
      </c>
      <c r="N80" s="12"/>
      <c r="O80" s="12"/>
    </row>
    <row r="81" spans="1:15" ht="15" customHeight="1" x14ac:dyDescent="0.25">
      <c r="A81" s="31" t="s">
        <v>11</v>
      </c>
      <c r="B81" s="41" t="s">
        <v>221</v>
      </c>
      <c r="C81" s="41"/>
      <c r="D81" s="42" t="s">
        <v>222</v>
      </c>
      <c r="E81" s="41" t="s">
        <v>223</v>
      </c>
      <c r="F81" s="31" t="s">
        <v>15</v>
      </c>
      <c r="G81" s="43" t="s">
        <v>272</v>
      </c>
      <c r="H81" s="31"/>
      <c r="I81" s="33">
        <f t="shared" si="3"/>
        <v>5900</v>
      </c>
      <c r="J81" s="40">
        <v>236</v>
      </c>
      <c r="K81" s="40">
        <v>236</v>
      </c>
      <c r="L81" s="39" t="s">
        <v>261</v>
      </c>
      <c r="M81" s="7" t="s">
        <v>261</v>
      </c>
      <c r="N81" s="12"/>
      <c r="O81" s="12"/>
    </row>
    <row r="82" spans="1:15" ht="15" customHeight="1" x14ac:dyDescent="0.25">
      <c r="A82" s="31" t="s">
        <v>11</v>
      </c>
      <c r="B82" s="41" t="s">
        <v>158</v>
      </c>
      <c r="C82" s="41"/>
      <c r="D82" s="42" t="s">
        <v>159</v>
      </c>
      <c r="E82" s="41" t="s">
        <v>160</v>
      </c>
      <c r="F82" s="31" t="s">
        <v>15</v>
      </c>
      <c r="G82" s="43" t="s">
        <v>272</v>
      </c>
      <c r="H82" s="31"/>
      <c r="I82" s="33">
        <f t="shared" si="3"/>
        <v>2425</v>
      </c>
      <c r="J82" s="40">
        <v>97</v>
      </c>
      <c r="K82" s="40">
        <v>97</v>
      </c>
      <c r="L82" s="39" t="s">
        <v>261</v>
      </c>
      <c r="M82" s="7" t="s">
        <v>261</v>
      </c>
      <c r="N82" s="12"/>
      <c r="O82" s="12"/>
    </row>
    <row r="83" spans="1:15" ht="15" customHeight="1" x14ac:dyDescent="0.25">
      <c r="A83" s="31" t="s">
        <v>11</v>
      </c>
      <c r="B83" s="41" t="s">
        <v>24</v>
      </c>
      <c r="C83" s="41"/>
      <c r="D83" s="42" t="s">
        <v>25</v>
      </c>
      <c r="E83" s="41" t="s">
        <v>26</v>
      </c>
      <c r="F83" s="31" t="s">
        <v>15</v>
      </c>
      <c r="G83" s="43" t="s">
        <v>272</v>
      </c>
      <c r="H83" s="31"/>
      <c r="I83" s="33">
        <f t="shared" si="3"/>
        <v>2650</v>
      </c>
      <c r="J83" s="40">
        <v>106</v>
      </c>
      <c r="K83" s="40">
        <v>106</v>
      </c>
      <c r="L83" s="39" t="s">
        <v>261</v>
      </c>
      <c r="M83" s="7" t="s">
        <v>261</v>
      </c>
      <c r="N83" s="12"/>
      <c r="O83" s="12"/>
    </row>
    <row r="84" spans="1:15" ht="15" customHeight="1" x14ac:dyDescent="0.25">
      <c r="A84" s="31" t="s">
        <v>11</v>
      </c>
      <c r="B84" s="41" t="s">
        <v>175</v>
      </c>
      <c r="C84" s="41"/>
      <c r="D84" s="42" t="s">
        <v>176</v>
      </c>
      <c r="E84" s="41" t="s">
        <v>177</v>
      </c>
      <c r="F84" s="31" t="s">
        <v>15</v>
      </c>
      <c r="G84" s="43" t="s">
        <v>272</v>
      </c>
      <c r="H84" s="31"/>
      <c r="I84" s="33">
        <f t="shared" si="3"/>
        <v>2625</v>
      </c>
      <c r="J84" s="40">
        <v>105</v>
      </c>
      <c r="K84" s="40">
        <v>105</v>
      </c>
      <c r="L84" s="39" t="s">
        <v>261</v>
      </c>
      <c r="M84" s="7" t="s">
        <v>261</v>
      </c>
      <c r="N84" s="12"/>
      <c r="O84" s="12"/>
    </row>
    <row r="85" spans="1:15" ht="15" customHeight="1" x14ac:dyDescent="0.25">
      <c r="A85" s="31" t="s">
        <v>11</v>
      </c>
      <c r="B85" s="41" t="s">
        <v>233</v>
      </c>
      <c r="C85" s="41"/>
      <c r="D85" s="42" t="s">
        <v>234</v>
      </c>
      <c r="E85" s="41" t="s">
        <v>235</v>
      </c>
      <c r="F85" s="31" t="s">
        <v>15</v>
      </c>
      <c r="G85" s="43" t="s">
        <v>272</v>
      </c>
      <c r="H85" s="31"/>
      <c r="I85" s="33">
        <f t="shared" si="3"/>
        <v>2625</v>
      </c>
      <c r="J85" s="40">
        <v>105</v>
      </c>
      <c r="K85" s="40">
        <v>105</v>
      </c>
      <c r="L85" s="39" t="s">
        <v>261</v>
      </c>
      <c r="M85" s="7" t="s">
        <v>261</v>
      </c>
      <c r="N85" s="12"/>
      <c r="O85" s="12"/>
    </row>
    <row r="86" spans="1:15" ht="15" customHeight="1" x14ac:dyDescent="0.25">
      <c r="A86" s="31" t="s">
        <v>11</v>
      </c>
      <c r="B86" s="41" t="s">
        <v>149</v>
      </c>
      <c r="C86" s="41"/>
      <c r="D86" s="42" t="s">
        <v>150</v>
      </c>
      <c r="E86" s="41" t="s">
        <v>151</v>
      </c>
      <c r="F86" s="31" t="s">
        <v>15</v>
      </c>
      <c r="G86" s="43" t="s">
        <v>272</v>
      </c>
      <c r="H86" s="31"/>
      <c r="I86" s="33">
        <f t="shared" si="3"/>
        <v>2875</v>
      </c>
      <c r="J86" s="40">
        <v>115</v>
      </c>
      <c r="K86" s="40">
        <v>115</v>
      </c>
      <c r="L86" s="39" t="s">
        <v>261</v>
      </c>
      <c r="M86" s="7" t="s">
        <v>261</v>
      </c>
      <c r="N86" s="12"/>
      <c r="O86" s="12"/>
    </row>
    <row r="87" spans="1:15" ht="15" customHeight="1" x14ac:dyDescent="0.25">
      <c r="A87" s="31" t="s">
        <v>11</v>
      </c>
      <c r="B87" s="41" t="s">
        <v>178</v>
      </c>
      <c r="C87" s="41"/>
      <c r="D87" s="42" t="s">
        <v>179</v>
      </c>
      <c r="E87" s="41" t="s">
        <v>180</v>
      </c>
      <c r="F87" s="31" t="s">
        <v>15</v>
      </c>
      <c r="G87" s="43" t="s">
        <v>272</v>
      </c>
      <c r="H87" s="31"/>
      <c r="I87" s="33">
        <f t="shared" si="3"/>
        <v>2650</v>
      </c>
      <c r="J87" s="40">
        <v>106</v>
      </c>
      <c r="K87" s="40">
        <v>106</v>
      </c>
      <c r="L87" s="39" t="s">
        <v>261</v>
      </c>
      <c r="M87" s="7" t="s">
        <v>261</v>
      </c>
      <c r="N87" s="12"/>
      <c r="O87" s="12"/>
    </row>
    <row r="88" spans="1:15" ht="15" customHeight="1" x14ac:dyDescent="0.25">
      <c r="A88" s="31" t="s">
        <v>11</v>
      </c>
      <c r="B88" s="41" t="s">
        <v>38</v>
      </c>
      <c r="C88" s="41"/>
      <c r="D88" s="42" t="s">
        <v>39</v>
      </c>
      <c r="E88" s="41" t="s">
        <v>40</v>
      </c>
      <c r="F88" s="31" t="s">
        <v>15</v>
      </c>
      <c r="G88" s="43" t="s">
        <v>272</v>
      </c>
      <c r="H88" s="31"/>
      <c r="I88" s="33">
        <f t="shared" si="3"/>
        <v>2500</v>
      </c>
      <c r="J88" s="40">
        <v>100</v>
      </c>
      <c r="K88" s="40">
        <v>100</v>
      </c>
      <c r="L88" s="39" t="s">
        <v>261</v>
      </c>
      <c r="M88" s="7" t="s">
        <v>261</v>
      </c>
      <c r="N88" s="12"/>
      <c r="O88" s="12"/>
    </row>
    <row r="89" spans="1:15" ht="15" customHeight="1" x14ac:dyDescent="0.25">
      <c r="A89" s="31" t="s">
        <v>11</v>
      </c>
      <c r="B89" s="41" t="s">
        <v>27</v>
      </c>
      <c r="C89" s="41"/>
      <c r="D89" s="42" t="s">
        <v>28</v>
      </c>
      <c r="E89" s="41" t="s">
        <v>29</v>
      </c>
      <c r="F89" s="31" t="s">
        <v>15</v>
      </c>
      <c r="G89" s="43" t="s">
        <v>272</v>
      </c>
      <c r="H89" s="31"/>
      <c r="I89" s="33">
        <f t="shared" si="3"/>
        <v>2625</v>
      </c>
      <c r="J89" s="40">
        <v>105</v>
      </c>
      <c r="K89" s="40">
        <v>105</v>
      </c>
      <c r="L89" s="39" t="s">
        <v>261</v>
      </c>
      <c r="M89" s="7" t="s">
        <v>261</v>
      </c>
      <c r="N89" s="12"/>
      <c r="O89" s="12"/>
    </row>
    <row r="90" spans="1:15" ht="15" customHeight="1" x14ac:dyDescent="0.25">
      <c r="A90" s="31" t="s">
        <v>11</v>
      </c>
      <c r="B90" s="41" t="s">
        <v>303</v>
      </c>
      <c r="C90" s="41"/>
      <c r="D90" s="42" t="s">
        <v>304</v>
      </c>
      <c r="E90" s="41" t="s">
        <v>305</v>
      </c>
      <c r="F90" s="31" t="s">
        <v>15</v>
      </c>
      <c r="G90" s="43" t="s">
        <v>272</v>
      </c>
      <c r="H90" s="31"/>
      <c r="I90" s="33">
        <f t="shared" si="3"/>
        <v>2500</v>
      </c>
      <c r="J90" s="40">
        <v>100</v>
      </c>
      <c r="K90" s="40">
        <v>100</v>
      </c>
      <c r="L90" s="39" t="s">
        <v>261</v>
      </c>
      <c r="M90" s="7" t="s">
        <v>261</v>
      </c>
      <c r="N90" s="12"/>
      <c r="O90" s="12"/>
    </row>
    <row r="91" spans="1:15" ht="15" customHeight="1" x14ac:dyDescent="0.25">
      <c r="A91" s="31" t="s">
        <v>11</v>
      </c>
      <c r="B91" s="41" t="s">
        <v>45</v>
      </c>
      <c r="C91" s="41"/>
      <c r="D91" s="42" t="s">
        <v>46</v>
      </c>
      <c r="E91" s="41" t="s">
        <v>47</v>
      </c>
      <c r="F91" s="31" t="s">
        <v>15</v>
      </c>
      <c r="G91" s="43" t="s">
        <v>272</v>
      </c>
      <c r="H91" s="31"/>
      <c r="I91" s="33">
        <f t="shared" si="3"/>
        <v>2625</v>
      </c>
      <c r="J91" s="40">
        <v>105</v>
      </c>
      <c r="K91" s="40">
        <v>105</v>
      </c>
      <c r="L91" s="39" t="s">
        <v>261</v>
      </c>
      <c r="M91" s="7" t="s">
        <v>261</v>
      </c>
      <c r="N91" s="12"/>
      <c r="O91" s="12"/>
    </row>
    <row r="92" spans="1:15" ht="15" customHeight="1" x14ac:dyDescent="0.25">
      <c r="A92" s="31" t="s">
        <v>11</v>
      </c>
      <c r="B92" s="41" t="s">
        <v>116</v>
      </c>
      <c r="C92" s="41"/>
      <c r="D92" s="42" t="s">
        <v>117</v>
      </c>
      <c r="E92" s="41" t="s">
        <v>47</v>
      </c>
      <c r="F92" s="31" t="s">
        <v>19</v>
      </c>
      <c r="G92" s="43" t="s">
        <v>272</v>
      </c>
      <c r="H92" s="31"/>
      <c r="I92" s="33">
        <f t="shared" si="3"/>
        <v>2625</v>
      </c>
      <c r="J92" s="40">
        <v>105</v>
      </c>
      <c r="K92" s="40">
        <v>105</v>
      </c>
      <c r="L92" s="39" t="s">
        <v>261</v>
      </c>
      <c r="M92" s="7" t="s">
        <v>261</v>
      </c>
      <c r="N92" s="12"/>
      <c r="O92" s="12"/>
    </row>
    <row r="93" spans="1:15" ht="15" customHeight="1" x14ac:dyDescent="0.25">
      <c r="A93" s="31" t="s">
        <v>11</v>
      </c>
      <c r="B93" s="41" t="s">
        <v>33</v>
      </c>
      <c r="C93" s="41"/>
      <c r="D93" s="42" t="s">
        <v>34</v>
      </c>
      <c r="E93" s="41" t="s">
        <v>35</v>
      </c>
      <c r="F93" s="31" t="s">
        <v>15</v>
      </c>
      <c r="G93" s="43" t="s">
        <v>272</v>
      </c>
      <c r="H93" s="31"/>
      <c r="I93" s="33">
        <f t="shared" ref="I93:I116" si="4">J93*25</f>
        <v>2200</v>
      </c>
      <c r="J93" s="40">
        <v>88</v>
      </c>
      <c r="K93" s="40">
        <v>88</v>
      </c>
      <c r="L93" s="39" t="s">
        <v>261</v>
      </c>
      <c r="M93" s="7" t="s">
        <v>261</v>
      </c>
      <c r="N93" s="12"/>
      <c r="O93" s="12"/>
    </row>
    <row r="94" spans="1:15" ht="15" customHeight="1" x14ac:dyDescent="0.25">
      <c r="A94" s="31" t="s">
        <v>11</v>
      </c>
      <c r="B94" s="41" t="s">
        <v>127</v>
      </c>
      <c r="C94" s="41"/>
      <c r="D94" s="42" t="s">
        <v>128</v>
      </c>
      <c r="E94" s="41" t="s">
        <v>35</v>
      </c>
      <c r="F94" s="31" t="s">
        <v>15</v>
      </c>
      <c r="G94" s="43" t="s">
        <v>272</v>
      </c>
      <c r="H94" s="31"/>
      <c r="I94" s="33">
        <f t="shared" si="4"/>
        <v>2200</v>
      </c>
      <c r="J94" s="40">
        <v>88</v>
      </c>
      <c r="K94" s="40">
        <v>88</v>
      </c>
      <c r="L94" s="39" t="s">
        <v>261</v>
      </c>
      <c r="M94" s="7" t="s">
        <v>261</v>
      </c>
      <c r="N94" s="12"/>
      <c r="O94" s="12"/>
    </row>
    <row r="95" spans="1:15" ht="15" customHeight="1" x14ac:dyDescent="0.25">
      <c r="A95" s="31" t="s">
        <v>11</v>
      </c>
      <c r="B95" s="41" t="s">
        <v>118</v>
      </c>
      <c r="C95" s="41"/>
      <c r="D95" s="42" t="s">
        <v>119</v>
      </c>
      <c r="E95" s="41" t="s">
        <v>120</v>
      </c>
      <c r="F95" s="31" t="s">
        <v>15</v>
      </c>
      <c r="G95" s="43" t="s">
        <v>272</v>
      </c>
      <c r="H95" s="31"/>
      <c r="I95" s="33">
        <f t="shared" si="4"/>
        <v>2500</v>
      </c>
      <c r="J95" s="40">
        <v>100</v>
      </c>
      <c r="K95" s="40">
        <v>100</v>
      </c>
      <c r="L95" s="39" t="s">
        <v>261</v>
      </c>
      <c r="M95" s="7" t="s">
        <v>261</v>
      </c>
      <c r="N95" s="12"/>
      <c r="O95" s="12"/>
    </row>
    <row r="96" spans="1:15" ht="15" customHeight="1" x14ac:dyDescent="0.25">
      <c r="A96" s="31" t="s">
        <v>11</v>
      </c>
      <c r="B96" s="41" t="s">
        <v>129</v>
      </c>
      <c r="C96" s="41"/>
      <c r="D96" s="42" t="s">
        <v>130</v>
      </c>
      <c r="E96" s="41" t="s">
        <v>120</v>
      </c>
      <c r="F96" s="31" t="s">
        <v>15</v>
      </c>
      <c r="G96" s="43" t="s">
        <v>272</v>
      </c>
      <c r="H96" s="31"/>
      <c r="I96" s="33">
        <f t="shared" ref="I96" si="5">J96*25</f>
        <v>9000</v>
      </c>
      <c r="J96" s="40">
        <v>360</v>
      </c>
      <c r="K96" s="40">
        <v>360</v>
      </c>
      <c r="L96" s="39" t="s">
        <v>261</v>
      </c>
      <c r="M96" s="7" t="s">
        <v>261</v>
      </c>
      <c r="N96" s="12"/>
      <c r="O96" s="12"/>
    </row>
    <row r="97" spans="1:15" ht="15" customHeight="1" x14ac:dyDescent="0.25">
      <c r="A97" s="31" t="s">
        <v>11</v>
      </c>
      <c r="B97" s="41" t="s">
        <v>141</v>
      </c>
      <c r="C97" s="41"/>
      <c r="D97" s="42" t="s">
        <v>142</v>
      </c>
      <c r="E97" s="41" t="s">
        <v>120</v>
      </c>
      <c r="F97" s="31" t="s">
        <v>15</v>
      </c>
      <c r="G97" s="43" t="s">
        <v>272</v>
      </c>
      <c r="H97" s="31"/>
      <c r="I97" s="33">
        <f t="shared" si="4"/>
        <v>4175</v>
      </c>
      <c r="J97" s="40">
        <v>167</v>
      </c>
      <c r="K97" s="40">
        <v>167</v>
      </c>
      <c r="L97" s="39" t="s">
        <v>261</v>
      </c>
      <c r="M97" s="7" t="s">
        <v>261</v>
      </c>
      <c r="N97" s="12"/>
      <c r="O97" s="12"/>
    </row>
    <row r="98" spans="1:15" ht="15" customHeight="1" x14ac:dyDescent="0.25">
      <c r="A98" s="31" t="s">
        <v>11</v>
      </c>
      <c r="B98" s="41" t="s">
        <v>156</v>
      </c>
      <c r="C98" s="41"/>
      <c r="D98" s="42" t="s">
        <v>157</v>
      </c>
      <c r="E98" s="41" t="s">
        <v>120</v>
      </c>
      <c r="F98" s="31" t="s">
        <v>15</v>
      </c>
      <c r="G98" s="43" t="s">
        <v>272</v>
      </c>
      <c r="H98" s="31"/>
      <c r="I98" s="33">
        <f t="shared" si="4"/>
        <v>2825</v>
      </c>
      <c r="J98" s="40">
        <v>113</v>
      </c>
      <c r="K98" s="40">
        <v>113</v>
      </c>
      <c r="L98" s="39" t="s">
        <v>261</v>
      </c>
      <c r="M98" s="7" t="s">
        <v>261</v>
      </c>
      <c r="N98" s="12"/>
      <c r="O98" s="12"/>
    </row>
    <row r="99" spans="1:15" ht="15" customHeight="1" x14ac:dyDescent="0.25">
      <c r="A99" s="31" t="s">
        <v>11</v>
      </c>
      <c r="B99" s="41" t="s">
        <v>306</v>
      </c>
      <c r="C99" s="41"/>
      <c r="D99" s="42" t="s">
        <v>307</v>
      </c>
      <c r="E99" s="41" t="s">
        <v>195</v>
      </c>
      <c r="F99" s="31" t="s">
        <v>15</v>
      </c>
      <c r="G99" s="43" t="s">
        <v>272</v>
      </c>
      <c r="H99" s="31"/>
      <c r="I99" s="33">
        <f t="shared" si="4"/>
        <v>2700</v>
      </c>
      <c r="J99" s="40">
        <v>108</v>
      </c>
      <c r="K99" s="40">
        <v>108</v>
      </c>
      <c r="L99" s="39" t="s">
        <v>261</v>
      </c>
      <c r="M99" s="7" t="s">
        <v>261</v>
      </c>
      <c r="N99" s="12"/>
      <c r="O99" s="12"/>
    </row>
    <row r="100" spans="1:15" ht="15" customHeight="1" x14ac:dyDescent="0.25">
      <c r="A100" s="31" t="s">
        <v>11</v>
      </c>
      <c r="B100" s="41" t="s">
        <v>193</v>
      </c>
      <c r="C100" s="41"/>
      <c r="D100" s="42" t="s">
        <v>194</v>
      </c>
      <c r="E100" s="41" t="s">
        <v>195</v>
      </c>
      <c r="F100" s="31" t="s">
        <v>15</v>
      </c>
      <c r="G100" s="43" t="s">
        <v>272</v>
      </c>
      <c r="H100" s="31"/>
      <c r="I100" s="33">
        <f t="shared" si="4"/>
        <v>2700</v>
      </c>
      <c r="J100" s="40">
        <v>108</v>
      </c>
      <c r="K100" s="40">
        <v>108</v>
      </c>
      <c r="L100" s="39" t="s">
        <v>261</v>
      </c>
      <c r="M100" s="7" t="s">
        <v>261</v>
      </c>
      <c r="N100" s="12"/>
      <c r="O100" s="12"/>
    </row>
    <row r="101" spans="1:15" ht="15" customHeight="1" x14ac:dyDescent="0.25">
      <c r="A101" s="31" t="s">
        <v>11</v>
      </c>
      <c r="B101" s="41" t="s">
        <v>205</v>
      </c>
      <c r="C101" s="41"/>
      <c r="D101" s="42" t="s">
        <v>206</v>
      </c>
      <c r="E101" s="41" t="s">
        <v>195</v>
      </c>
      <c r="F101" s="31" t="s">
        <v>15</v>
      </c>
      <c r="G101" s="43" t="s">
        <v>272</v>
      </c>
      <c r="H101" s="31"/>
      <c r="I101" s="33">
        <f t="shared" ref="I101" si="6">J101*25</f>
        <v>2700</v>
      </c>
      <c r="J101" s="40">
        <v>108</v>
      </c>
      <c r="K101" s="40">
        <v>108</v>
      </c>
      <c r="L101" s="39" t="s">
        <v>261</v>
      </c>
      <c r="M101" s="7" t="s">
        <v>261</v>
      </c>
      <c r="N101" s="12"/>
      <c r="O101" s="12"/>
    </row>
    <row r="102" spans="1:15" ht="15" customHeight="1" x14ac:dyDescent="0.25">
      <c r="A102" s="31" t="s">
        <v>11</v>
      </c>
      <c r="B102" s="41" t="s">
        <v>105</v>
      </c>
      <c r="C102" s="41"/>
      <c r="D102" s="42" t="s">
        <v>106</v>
      </c>
      <c r="E102" s="41" t="s">
        <v>107</v>
      </c>
      <c r="F102" s="31" t="s">
        <v>15</v>
      </c>
      <c r="G102" s="43" t="s">
        <v>272</v>
      </c>
      <c r="H102" s="31"/>
      <c r="I102" s="33">
        <f t="shared" ref="I102:I114" si="7">J102*25</f>
        <v>2625</v>
      </c>
      <c r="J102" s="40">
        <v>105</v>
      </c>
      <c r="K102" s="40">
        <v>105</v>
      </c>
      <c r="L102" s="39" t="s">
        <v>261</v>
      </c>
      <c r="M102" s="7" t="s">
        <v>261</v>
      </c>
      <c r="N102" s="12"/>
      <c r="O102" s="12"/>
    </row>
    <row r="103" spans="1:15" ht="15" customHeight="1" x14ac:dyDescent="0.25">
      <c r="A103" s="31" t="s">
        <v>11</v>
      </c>
      <c r="B103" s="41" t="s">
        <v>191</v>
      </c>
      <c r="C103" s="41"/>
      <c r="D103" s="42" t="s">
        <v>192</v>
      </c>
      <c r="E103" s="41" t="s">
        <v>107</v>
      </c>
      <c r="F103" s="31" t="s">
        <v>15</v>
      </c>
      <c r="G103" s="43" t="s">
        <v>272</v>
      </c>
      <c r="H103" s="31"/>
      <c r="I103" s="33">
        <f t="shared" si="7"/>
        <v>2625</v>
      </c>
      <c r="J103" s="40">
        <v>105</v>
      </c>
      <c r="K103" s="40">
        <v>105</v>
      </c>
      <c r="L103" s="39" t="s">
        <v>261</v>
      </c>
      <c r="M103" s="7" t="s">
        <v>261</v>
      </c>
      <c r="N103" s="12"/>
      <c r="O103" s="12"/>
    </row>
    <row r="104" spans="1:15" ht="15" customHeight="1" x14ac:dyDescent="0.25">
      <c r="A104" s="31" t="s">
        <v>11</v>
      </c>
      <c r="B104" s="41" t="s">
        <v>83</v>
      </c>
      <c r="C104" s="41"/>
      <c r="D104" s="42" t="s">
        <v>84</v>
      </c>
      <c r="E104" s="41" t="s">
        <v>85</v>
      </c>
      <c r="F104" s="31" t="s">
        <v>15</v>
      </c>
      <c r="G104" s="43" t="s">
        <v>272</v>
      </c>
      <c r="H104" s="31"/>
      <c r="I104" s="33">
        <f t="shared" si="7"/>
        <v>1700</v>
      </c>
      <c r="J104" s="40">
        <v>68</v>
      </c>
      <c r="K104" s="40">
        <v>68</v>
      </c>
      <c r="L104" s="39" t="s">
        <v>261</v>
      </c>
      <c r="M104" s="7" t="s">
        <v>261</v>
      </c>
      <c r="N104" s="12"/>
      <c r="O104" s="12"/>
    </row>
    <row r="105" spans="1:15" ht="15" customHeight="1" x14ac:dyDescent="0.25">
      <c r="A105" s="31" t="s">
        <v>11</v>
      </c>
      <c r="B105" s="41" t="s">
        <v>161</v>
      </c>
      <c r="C105" s="41"/>
      <c r="D105" s="42" t="s">
        <v>162</v>
      </c>
      <c r="E105" s="41" t="s">
        <v>163</v>
      </c>
      <c r="F105" s="31" t="s">
        <v>15</v>
      </c>
      <c r="G105" s="43" t="s">
        <v>272</v>
      </c>
      <c r="H105" s="31"/>
      <c r="I105" s="33">
        <f t="shared" si="7"/>
        <v>1750</v>
      </c>
      <c r="J105" s="40">
        <v>70</v>
      </c>
      <c r="K105" s="40">
        <v>70</v>
      </c>
      <c r="L105" s="39" t="s">
        <v>261</v>
      </c>
      <c r="M105" s="7" t="s">
        <v>261</v>
      </c>
      <c r="N105" s="12"/>
      <c r="O105" s="12"/>
    </row>
    <row r="106" spans="1:15" ht="15" customHeight="1" x14ac:dyDescent="0.25">
      <c r="A106" s="31" t="s">
        <v>11</v>
      </c>
      <c r="B106" s="41" t="s">
        <v>90</v>
      </c>
      <c r="C106" s="41"/>
      <c r="D106" s="42" t="s">
        <v>91</v>
      </c>
      <c r="E106" s="41" t="s">
        <v>92</v>
      </c>
      <c r="F106" s="31" t="s">
        <v>15</v>
      </c>
      <c r="G106" s="43" t="s">
        <v>272</v>
      </c>
      <c r="H106" s="31"/>
      <c r="I106" s="33">
        <f t="shared" si="7"/>
        <v>2400</v>
      </c>
      <c r="J106" s="40">
        <v>96</v>
      </c>
      <c r="K106" s="40">
        <v>96</v>
      </c>
      <c r="L106" s="39" t="s">
        <v>261</v>
      </c>
      <c r="M106" s="7" t="s">
        <v>261</v>
      </c>
      <c r="N106" s="12"/>
      <c r="O106" s="12"/>
    </row>
    <row r="107" spans="1:15" ht="15" customHeight="1" x14ac:dyDescent="0.25">
      <c r="A107" s="31" t="s">
        <v>11</v>
      </c>
      <c r="B107" s="41" t="s">
        <v>308</v>
      </c>
      <c r="C107" s="41"/>
      <c r="D107" s="42" t="s">
        <v>309</v>
      </c>
      <c r="E107" s="41" t="s">
        <v>92</v>
      </c>
      <c r="F107" s="31" t="s">
        <v>15</v>
      </c>
      <c r="G107" s="43" t="s">
        <v>272</v>
      </c>
      <c r="H107" s="31"/>
      <c r="I107" s="33">
        <f t="shared" si="7"/>
        <v>2400</v>
      </c>
      <c r="J107" s="40">
        <v>96</v>
      </c>
      <c r="K107" s="40">
        <v>96</v>
      </c>
      <c r="L107" s="39" t="s">
        <v>261</v>
      </c>
      <c r="M107" s="7" t="s">
        <v>261</v>
      </c>
      <c r="N107" s="12"/>
      <c r="O107" s="12"/>
    </row>
    <row r="108" spans="1:15" ht="15" customHeight="1" x14ac:dyDescent="0.25">
      <c r="A108" s="31" t="s">
        <v>11</v>
      </c>
      <c r="B108" s="41" t="s">
        <v>16</v>
      </c>
      <c r="C108" s="41"/>
      <c r="D108" s="42" t="s">
        <v>17</v>
      </c>
      <c r="E108" s="41" t="s">
        <v>18</v>
      </c>
      <c r="F108" s="31" t="s">
        <v>15</v>
      </c>
      <c r="G108" s="43" t="s">
        <v>272</v>
      </c>
      <c r="H108" s="31"/>
      <c r="I108" s="33">
        <f t="shared" si="7"/>
        <v>1800</v>
      </c>
      <c r="J108" s="40">
        <v>72</v>
      </c>
      <c r="K108" s="40">
        <v>72</v>
      </c>
      <c r="L108" s="39" t="s">
        <v>261</v>
      </c>
      <c r="M108" s="7" t="s">
        <v>261</v>
      </c>
      <c r="N108" s="12"/>
      <c r="O108" s="12"/>
    </row>
    <row r="109" spans="1:15" ht="15" customHeight="1" x14ac:dyDescent="0.25">
      <c r="A109" s="31" t="s">
        <v>11</v>
      </c>
      <c r="B109" s="41" t="s">
        <v>20</v>
      </c>
      <c r="C109" s="41"/>
      <c r="D109" s="42" t="s">
        <v>21</v>
      </c>
      <c r="E109" s="41" t="s">
        <v>18</v>
      </c>
      <c r="F109" s="31" t="s">
        <v>15</v>
      </c>
      <c r="G109" s="43" t="s">
        <v>272</v>
      </c>
      <c r="H109" s="31"/>
      <c r="I109" s="33">
        <f t="shared" si="7"/>
        <v>3525</v>
      </c>
      <c r="J109" s="40">
        <v>141</v>
      </c>
      <c r="K109" s="40">
        <v>141</v>
      </c>
      <c r="L109" s="39" t="s">
        <v>261</v>
      </c>
      <c r="M109" s="7" t="s">
        <v>261</v>
      </c>
      <c r="N109" s="12"/>
      <c r="O109" s="12"/>
    </row>
    <row r="110" spans="1:15" ht="15" customHeight="1" x14ac:dyDescent="0.25">
      <c r="A110" s="31" t="s">
        <v>11</v>
      </c>
      <c r="B110" s="41" t="s">
        <v>67</v>
      </c>
      <c r="C110" s="41"/>
      <c r="D110" s="42" t="s">
        <v>68</v>
      </c>
      <c r="E110" s="41" t="s">
        <v>18</v>
      </c>
      <c r="F110" s="31" t="s">
        <v>15</v>
      </c>
      <c r="G110" s="43" t="s">
        <v>272</v>
      </c>
      <c r="H110" s="31"/>
      <c r="I110" s="33">
        <f t="shared" si="7"/>
        <v>1800</v>
      </c>
      <c r="J110" s="40">
        <v>72</v>
      </c>
      <c r="K110" s="40">
        <v>72</v>
      </c>
      <c r="L110" s="39" t="s">
        <v>261</v>
      </c>
      <c r="M110" s="7" t="s">
        <v>261</v>
      </c>
      <c r="N110" s="12"/>
      <c r="O110" s="12"/>
    </row>
    <row r="111" spans="1:15" ht="15" customHeight="1" x14ac:dyDescent="0.25">
      <c r="A111" s="31" t="s">
        <v>11</v>
      </c>
      <c r="B111" s="41" t="s">
        <v>93</v>
      </c>
      <c r="C111" s="41"/>
      <c r="D111" s="42" t="s">
        <v>94</v>
      </c>
      <c r="E111" s="41" t="s">
        <v>18</v>
      </c>
      <c r="F111" s="31" t="s">
        <v>15</v>
      </c>
      <c r="G111" s="43" t="s">
        <v>272</v>
      </c>
      <c r="H111" s="31"/>
      <c r="I111" s="33">
        <f t="shared" si="7"/>
        <v>1800</v>
      </c>
      <c r="J111" s="40">
        <v>72</v>
      </c>
      <c r="K111" s="40">
        <v>72</v>
      </c>
      <c r="L111" s="39" t="s">
        <v>261</v>
      </c>
      <c r="M111" s="7" t="s">
        <v>261</v>
      </c>
      <c r="N111" s="12"/>
      <c r="O111" s="12"/>
    </row>
    <row r="112" spans="1:15" ht="15" customHeight="1" x14ac:dyDescent="0.25">
      <c r="A112" s="31" t="s">
        <v>11</v>
      </c>
      <c r="B112" s="41" t="s">
        <v>131</v>
      </c>
      <c r="C112" s="41"/>
      <c r="D112" s="42" t="s">
        <v>132</v>
      </c>
      <c r="E112" s="41" t="s">
        <v>18</v>
      </c>
      <c r="F112" s="31" t="s">
        <v>15</v>
      </c>
      <c r="G112" s="43" t="s">
        <v>272</v>
      </c>
      <c r="H112" s="31"/>
      <c r="I112" s="33">
        <f t="shared" si="7"/>
        <v>2550</v>
      </c>
      <c r="J112" s="40">
        <v>102</v>
      </c>
      <c r="K112" s="40">
        <v>102</v>
      </c>
      <c r="L112" s="39" t="s">
        <v>261</v>
      </c>
      <c r="M112" s="7" t="s">
        <v>261</v>
      </c>
      <c r="N112" s="12"/>
      <c r="O112" s="12"/>
    </row>
    <row r="113" spans="1:15" ht="15" customHeight="1" x14ac:dyDescent="0.25">
      <c r="A113" s="31" t="s">
        <v>11</v>
      </c>
      <c r="B113" s="41" t="s">
        <v>136</v>
      </c>
      <c r="C113" s="41"/>
      <c r="D113" s="42" t="s">
        <v>137</v>
      </c>
      <c r="E113" s="41" t="s">
        <v>18</v>
      </c>
      <c r="F113" s="31" t="s">
        <v>15</v>
      </c>
      <c r="G113" s="43" t="s">
        <v>272</v>
      </c>
      <c r="H113" s="31"/>
      <c r="I113" s="33">
        <f t="shared" si="7"/>
        <v>1800</v>
      </c>
      <c r="J113" s="40">
        <v>72</v>
      </c>
      <c r="K113" s="40">
        <v>72</v>
      </c>
      <c r="L113" s="39" t="s">
        <v>261</v>
      </c>
      <c r="M113" s="7" t="s">
        <v>261</v>
      </c>
      <c r="N113" s="12"/>
      <c r="O113" s="12"/>
    </row>
    <row r="114" spans="1:15" ht="15" customHeight="1" x14ac:dyDescent="0.25">
      <c r="A114" s="31" t="s">
        <v>11</v>
      </c>
      <c r="B114" s="41" t="s">
        <v>139</v>
      </c>
      <c r="C114" s="41"/>
      <c r="D114" s="42" t="s">
        <v>140</v>
      </c>
      <c r="E114" s="41" t="s">
        <v>18</v>
      </c>
      <c r="F114" s="31" t="s">
        <v>15</v>
      </c>
      <c r="G114" s="43" t="s">
        <v>272</v>
      </c>
      <c r="H114" s="31"/>
      <c r="I114" s="33">
        <f t="shared" si="7"/>
        <v>1800</v>
      </c>
      <c r="J114" s="40">
        <v>72</v>
      </c>
      <c r="K114" s="40">
        <v>72</v>
      </c>
      <c r="L114" s="39" t="s">
        <v>261</v>
      </c>
      <c r="M114" s="7" t="s">
        <v>261</v>
      </c>
      <c r="N114" s="12"/>
      <c r="O114" s="12"/>
    </row>
    <row r="115" spans="1:15" ht="15" customHeight="1" x14ac:dyDescent="0.25">
      <c r="A115" s="32" t="s">
        <v>11</v>
      </c>
      <c r="B115" s="41" t="s">
        <v>189</v>
      </c>
      <c r="C115" s="41"/>
      <c r="D115" s="42" t="s">
        <v>190</v>
      </c>
      <c r="E115" s="41" t="s">
        <v>18</v>
      </c>
      <c r="F115" s="31" t="s">
        <v>15</v>
      </c>
      <c r="G115" s="43" t="s">
        <v>272</v>
      </c>
      <c r="H115" s="32"/>
      <c r="I115" s="33">
        <f t="shared" si="4"/>
        <v>1800</v>
      </c>
      <c r="J115" s="40">
        <v>72</v>
      </c>
      <c r="K115" s="40">
        <v>72</v>
      </c>
      <c r="L115" s="39" t="s">
        <v>261</v>
      </c>
      <c r="M115" s="7" t="s">
        <v>261</v>
      </c>
      <c r="N115" s="12"/>
      <c r="O115" s="12"/>
    </row>
    <row r="116" spans="1:15" ht="15" customHeight="1" x14ac:dyDescent="0.25">
      <c r="A116" s="31" t="s">
        <v>11</v>
      </c>
      <c r="B116" s="41" t="s">
        <v>310</v>
      </c>
      <c r="C116" s="41"/>
      <c r="D116" s="42" t="s">
        <v>265</v>
      </c>
      <c r="E116" s="41" t="s">
        <v>18</v>
      </c>
      <c r="F116" s="31" t="s">
        <v>15</v>
      </c>
      <c r="G116" s="43" t="s">
        <v>272</v>
      </c>
      <c r="H116" s="31"/>
      <c r="I116" s="33">
        <f t="shared" si="4"/>
        <v>3600</v>
      </c>
      <c r="J116" s="40">
        <v>144</v>
      </c>
      <c r="K116" s="40">
        <v>144</v>
      </c>
      <c r="L116" s="39" t="s">
        <v>261</v>
      </c>
      <c r="M116" s="7" t="s">
        <v>261</v>
      </c>
      <c r="N116" s="12"/>
      <c r="O116" s="12"/>
    </row>
    <row r="117" spans="1:15" ht="15" customHeight="1" x14ac:dyDescent="0.25">
      <c r="A117" s="20"/>
      <c r="B117" s="20"/>
      <c r="C117" s="21"/>
      <c r="D117" s="20"/>
      <c r="E117" s="20"/>
      <c r="F117" s="20"/>
      <c r="G117" s="22"/>
      <c r="H117" s="20"/>
      <c r="I117" s="14"/>
      <c r="J117" s="23"/>
      <c r="K117" s="12"/>
      <c r="L117" s="12"/>
      <c r="M117" s="12"/>
      <c r="N117" s="12"/>
      <c r="O117" s="12"/>
    </row>
    <row r="118" spans="1:15" ht="15" customHeight="1" x14ac:dyDescent="0.25">
      <c r="A118" s="20"/>
      <c r="B118" s="20"/>
      <c r="C118" s="21"/>
      <c r="D118" s="20"/>
      <c r="E118" s="20"/>
      <c r="F118" s="20"/>
      <c r="G118" s="22"/>
      <c r="H118" s="20"/>
      <c r="I118" s="14"/>
      <c r="J118" s="23"/>
      <c r="K118" s="12"/>
      <c r="L118" s="12"/>
      <c r="M118" s="12"/>
      <c r="N118" s="12"/>
      <c r="O118" s="12"/>
    </row>
    <row r="119" spans="1:15" ht="15" customHeight="1" x14ac:dyDescent="0.25">
      <c r="A119" s="44" t="s">
        <v>271</v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1:15" ht="28.5" customHeight="1" x14ac:dyDescent="0.25">
      <c r="A120" s="44" t="s">
        <v>242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1:15" ht="36" customHeight="1" x14ac:dyDescent="0.25">
      <c r="A121" s="44" t="s">
        <v>255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1:15" ht="39.6" customHeight="1" x14ac:dyDescent="0.25">
      <c r="A122" s="44" t="s">
        <v>262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1:15" ht="21" customHeight="1" x14ac:dyDescent="0.25">
      <c r="A123" s="45" t="s">
        <v>243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1:15" ht="51" customHeight="1" x14ac:dyDescent="0.25">
      <c r="A124" s="44" t="s">
        <v>244</v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1:15" ht="58.15" customHeight="1" x14ac:dyDescent="0.25">
      <c r="A125" s="46" t="s">
        <v>245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</row>
    <row r="126" spans="1:15" ht="40.9" customHeight="1" x14ac:dyDescent="0.25">
      <c r="A126" s="44" t="s">
        <v>246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1:15" ht="42" customHeight="1" x14ac:dyDescent="0.25">
      <c r="A127" s="44" t="s">
        <v>247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1:15" ht="15" customHeight="1" x14ac:dyDescent="0.25">
      <c r="A128" s="44" t="s">
        <v>248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15" ht="15" customHeight="1" x14ac:dyDescent="0.25">
      <c r="A129" s="44" t="s">
        <v>249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1:15" ht="15" customHeight="1" x14ac:dyDescent="0.25">
      <c r="A130" s="24"/>
      <c r="B130" s="24"/>
      <c r="C130" s="25"/>
      <c r="D130" s="26"/>
      <c r="E130" s="27"/>
      <c r="F130" s="28"/>
      <c r="G130" s="28"/>
      <c r="H130" s="28"/>
      <c r="I130" s="28"/>
      <c r="J130" s="28"/>
      <c r="L130" s="8"/>
      <c r="M130" s="8"/>
      <c r="N130" s="8"/>
      <c r="O130" s="8"/>
    </row>
    <row r="131" spans="1:15" ht="15" customHeight="1" x14ac:dyDescent="0.25">
      <c r="A131" s="29" t="s">
        <v>253</v>
      </c>
      <c r="B131" s="15"/>
      <c r="C131" s="15"/>
      <c r="D131" s="16"/>
      <c r="E131" s="17"/>
      <c r="F131" s="18"/>
      <c r="G131" s="19"/>
      <c r="H131" s="19"/>
      <c r="I131" s="19"/>
      <c r="J131" s="19"/>
      <c r="K131" s="19"/>
    </row>
    <row r="132" spans="1:15" ht="15" customHeight="1" x14ac:dyDescent="0.25">
      <c r="A132" s="15" t="s">
        <v>254</v>
      </c>
      <c r="B132" s="15"/>
      <c r="C132" s="15"/>
      <c r="D132" s="16"/>
      <c r="E132" s="17"/>
      <c r="F132" s="18"/>
      <c r="G132" s="19"/>
      <c r="H132" s="19"/>
      <c r="I132" s="19"/>
      <c r="J132" s="19"/>
      <c r="K132" s="19"/>
    </row>
    <row r="133" spans="1:15" ht="15" customHeight="1" x14ac:dyDescent="0.25">
      <c r="A133" s="30" t="s">
        <v>270</v>
      </c>
      <c r="B133" s="18"/>
      <c r="C133" s="18"/>
      <c r="D133" s="18"/>
      <c r="E133" s="18"/>
      <c r="F133" s="18"/>
      <c r="G133" s="19"/>
      <c r="H133" s="19"/>
      <c r="I133" s="19"/>
      <c r="J133" s="19"/>
      <c r="K133" s="19"/>
    </row>
    <row r="134" spans="1:15" ht="15" customHeight="1" x14ac:dyDescent="0.25">
      <c r="A134" s="20"/>
      <c r="B134" s="20"/>
      <c r="C134" s="21"/>
      <c r="D134" s="20"/>
      <c r="E134" s="20"/>
      <c r="F134" s="20"/>
      <c r="G134" s="34"/>
      <c r="H134" s="20"/>
      <c r="I134" s="14"/>
      <c r="J134" s="23"/>
      <c r="K134" s="12"/>
      <c r="L134" s="12"/>
      <c r="M134" s="12"/>
      <c r="N134" s="12"/>
      <c r="O134" s="12"/>
    </row>
    <row r="135" spans="1:15" ht="15" customHeight="1" x14ac:dyDescent="0.25">
      <c r="A135" s="20" t="s">
        <v>269</v>
      </c>
      <c r="B135" s="20"/>
      <c r="C135" s="21"/>
      <c r="D135" s="20"/>
      <c r="E135" s="20"/>
      <c r="F135" s="20"/>
      <c r="G135" s="34"/>
      <c r="H135" s="20"/>
      <c r="I135" s="14"/>
      <c r="J135" s="23"/>
      <c r="K135" s="12"/>
      <c r="L135" s="12"/>
      <c r="M135" s="12"/>
      <c r="N135" s="12"/>
      <c r="O135" s="12"/>
    </row>
    <row r="136" spans="1:15" ht="15" customHeight="1" x14ac:dyDescent="0.25">
      <c r="A136" s="20"/>
      <c r="B136" s="20"/>
      <c r="C136" s="21"/>
      <c r="D136" s="20"/>
      <c r="E136" s="20"/>
      <c r="F136" s="20"/>
      <c r="G136" s="34"/>
      <c r="H136" s="20"/>
      <c r="I136" s="14"/>
      <c r="J136" s="23"/>
      <c r="K136" s="12"/>
      <c r="L136" s="12"/>
      <c r="M136" s="12"/>
      <c r="N136" s="12"/>
      <c r="O136" s="12"/>
    </row>
    <row r="137" spans="1:15" ht="15" customHeight="1" x14ac:dyDescent="0.25">
      <c r="A137" s="20"/>
      <c r="B137" s="20"/>
      <c r="C137" s="21"/>
      <c r="D137" s="20"/>
      <c r="E137" s="20"/>
      <c r="F137" s="20"/>
      <c r="G137" s="34"/>
      <c r="H137" s="20"/>
      <c r="I137" s="14"/>
      <c r="J137" s="23"/>
      <c r="K137" s="12"/>
      <c r="L137" s="12"/>
      <c r="M137" s="12"/>
      <c r="N137" s="12"/>
      <c r="O137" s="12"/>
    </row>
    <row r="138" spans="1:15" ht="15" customHeight="1" x14ac:dyDescent="0.25">
      <c r="A138" s="20"/>
      <c r="B138" s="12"/>
      <c r="C138" s="12"/>
      <c r="D138" s="12"/>
      <c r="E138" s="12"/>
      <c r="F138" s="12"/>
      <c r="G138" s="34"/>
      <c r="H138" s="20"/>
      <c r="I138" s="14"/>
      <c r="J138" s="23"/>
      <c r="K138" s="12"/>
      <c r="L138" s="12"/>
      <c r="M138" s="12"/>
      <c r="N138" s="12"/>
      <c r="O138" s="12"/>
    </row>
    <row r="139" spans="1:15" ht="15" customHeight="1" x14ac:dyDescent="0.25">
      <c r="A139" s="20"/>
      <c r="B139" s="12"/>
      <c r="C139" s="12"/>
      <c r="D139" s="12"/>
      <c r="E139" s="12"/>
      <c r="F139" s="12"/>
      <c r="G139" s="12"/>
      <c r="H139" s="20"/>
      <c r="I139" s="14"/>
      <c r="J139" s="23"/>
      <c r="K139" s="12"/>
      <c r="L139" s="12"/>
      <c r="M139" s="12"/>
      <c r="N139" s="12"/>
      <c r="O139" s="12"/>
    </row>
    <row r="140" spans="1:15" ht="15" customHeight="1" x14ac:dyDescent="0.25">
      <c r="A140" s="20"/>
      <c r="B140" s="12"/>
      <c r="C140" s="12"/>
      <c r="D140" s="12"/>
      <c r="E140" s="12"/>
      <c r="F140" s="12"/>
      <c r="G140" s="34"/>
      <c r="H140" s="20"/>
      <c r="I140" s="14"/>
      <c r="J140" s="23"/>
      <c r="K140" s="12"/>
      <c r="L140" s="12"/>
      <c r="M140" s="12"/>
      <c r="N140" s="12"/>
      <c r="O140" s="12"/>
    </row>
    <row r="141" spans="1:15" ht="15" customHeight="1" x14ac:dyDescent="0.25">
      <c r="A141" s="20"/>
      <c r="B141" s="12"/>
      <c r="C141" s="12"/>
      <c r="D141" s="12"/>
      <c r="E141" s="12"/>
      <c r="F141" s="12"/>
      <c r="G141" s="34"/>
      <c r="H141" s="20"/>
      <c r="I141" s="14"/>
      <c r="J141" s="23"/>
      <c r="K141" s="12"/>
      <c r="L141" s="12"/>
      <c r="M141" s="12"/>
      <c r="N141" s="12"/>
      <c r="O141" s="12"/>
    </row>
    <row r="142" spans="1:15" ht="15" customHeight="1" x14ac:dyDescent="0.25">
      <c r="A142" s="20"/>
      <c r="B142" s="12"/>
      <c r="C142" s="12"/>
      <c r="D142" s="12"/>
      <c r="E142" s="12"/>
      <c r="F142" s="12"/>
      <c r="G142" s="22"/>
      <c r="H142" s="20"/>
      <c r="I142" s="14"/>
      <c r="J142" s="23"/>
      <c r="K142" s="12"/>
      <c r="L142" s="12"/>
      <c r="M142" s="12"/>
      <c r="N142" s="12"/>
      <c r="O142" s="12"/>
    </row>
    <row r="143" spans="1:15" ht="15" customHeight="1" x14ac:dyDescent="0.25">
      <c r="A143" s="20"/>
      <c r="B143" s="12"/>
      <c r="C143" s="12"/>
      <c r="D143" s="12"/>
      <c r="E143" s="12"/>
      <c r="F143" s="12"/>
      <c r="G143" s="22"/>
      <c r="H143" s="20"/>
      <c r="I143" s="14"/>
      <c r="J143" s="23"/>
      <c r="K143" s="12"/>
      <c r="L143" s="12"/>
      <c r="M143" s="12"/>
      <c r="N143" s="12"/>
      <c r="O143" s="12"/>
    </row>
    <row r="144" spans="1:15" ht="15" customHeight="1" x14ac:dyDescent="0.25">
      <c r="A144" s="20"/>
      <c r="B144" s="12"/>
      <c r="C144" s="12"/>
      <c r="D144" s="12"/>
      <c r="E144" s="12"/>
      <c r="F144" s="12"/>
      <c r="G144" s="22"/>
      <c r="H144" s="20"/>
      <c r="I144" s="14"/>
      <c r="J144" s="23"/>
      <c r="K144" s="12"/>
      <c r="L144" s="12"/>
      <c r="M144" s="12"/>
      <c r="N144" s="12"/>
      <c r="O144" s="12"/>
    </row>
    <row r="145" spans="1:15" ht="15" customHeight="1" x14ac:dyDescent="0.25">
      <c r="A145" s="20"/>
      <c r="B145" s="12"/>
      <c r="C145" s="12"/>
      <c r="D145" s="12"/>
      <c r="E145" s="12"/>
      <c r="F145" s="12"/>
      <c r="G145" s="22"/>
      <c r="H145" s="20"/>
      <c r="I145" s="14"/>
      <c r="J145" s="23"/>
      <c r="K145" s="12"/>
      <c r="L145" s="12"/>
      <c r="M145" s="12"/>
      <c r="N145" s="12"/>
      <c r="O145" s="12"/>
    </row>
    <row r="146" spans="1:15" ht="15" customHeight="1" x14ac:dyDescent="0.25">
      <c r="A146" s="20"/>
      <c r="B146" s="12"/>
      <c r="C146" s="12"/>
      <c r="D146" s="12"/>
      <c r="E146" s="12"/>
      <c r="F146" s="12"/>
      <c r="G146" s="22"/>
      <c r="H146" s="20"/>
      <c r="I146" s="14"/>
      <c r="J146" s="23"/>
      <c r="K146" s="12"/>
      <c r="L146" s="12"/>
      <c r="M146" s="12"/>
      <c r="N146" s="12"/>
      <c r="O146" s="12"/>
    </row>
    <row r="147" spans="1:15" ht="15" customHeight="1" x14ac:dyDescent="0.25">
      <c r="A147" s="20"/>
      <c r="B147" s="20"/>
      <c r="C147" s="21"/>
      <c r="D147" s="20"/>
      <c r="E147" s="20"/>
      <c r="F147" s="20"/>
      <c r="G147" s="22"/>
      <c r="H147" s="20"/>
      <c r="I147" s="14"/>
      <c r="J147" s="23"/>
      <c r="K147" s="12"/>
      <c r="L147" s="12"/>
      <c r="M147" s="12"/>
      <c r="N147" s="12"/>
      <c r="O147" s="12"/>
    </row>
    <row r="148" spans="1:15" ht="15" customHeight="1" x14ac:dyDescent="0.25">
      <c r="A148" s="20"/>
      <c r="B148" s="20"/>
      <c r="C148" s="21"/>
      <c r="D148" s="20"/>
      <c r="E148" s="20"/>
      <c r="F148" s="20"/>
      <c r="G148" s="22"/>
      <c r="H148" s="20"/>
      <c r="I148" s="14"/>
      <c r="J148" s="23"/>
      <c r="K148" s="12"/>
      <c r="L148" s="12"/>
      <c r="M148" s="12"/>
      <c r="N148" s="12"/>
      <c r="O148" s="12"/>
    </row>
    <row r="149" spans="1:15" ht="15" customHeight="1" x14ac:dyDescent="0.25">
      <c r="A149" s="20"/>
      <c r="B149" s="20"/>
      <c r="C149" s="21"/>
      <c r="D149" s="20"/>
      <c r="E149" s="20"/>
      <c r="F149" s="20"/>
      <c r="G149" s="22"/>
      <c r="H149" s="20"/>
      <c r="I149" s="14"/>
      <c r="J149" s="23"/>
      <c r="K149" s="12"/>
      <c r="L149" s="12"/>
      <c r="M149" s="12"/>
      <c r="N149" s="12"/>
      <c r="O149" s="12"/>
    </row>
    <row r="150" spans="1:15" s="9" customFormat="1" ht="15" customHeight="1" x14ac:dyDescent="0.25">
      <c r="A150" s="21"/>
      <c r="B150" s="21"/>
      <c r="C150" s="21"/>
      <c r="D150" s="21"/>
      <c r="E150" s="21"/>
      <c r="F150" s="21"/>
      <c r="G150" s="22"/>
      <c r="H150" s="21"/>
      <c r="I150" s="21"/>
      <c r="J150" s="35"/>
      <c r="K150" s="13"/>
      <c r="L150" s="13"/>
      <c r="M150" s="13"/>
      <c r="N150" s="13"/>
      <c r="O150" s="13"/>
    </row>
    <row r="151" spans="1:15" ht="15" customHeight="1" x14ac:dyDescent="0.25">
      <c r="A151" s="20"/>
      <c r="B151" s="20"/>
      <c r="C151" s="21"/>
      <c r="D151" s="20"/>
      <c r="E151" s="20"/>
      <c r="F151" s="20"/>
      <c r="G151" s="22"/>
      <c r="H151" s="20"/>
      <c r="I151" s="14"/>
      <c r="J151" s="23"/>
      <c r="K151" s="12"/>
      <c r="L151" s="12"/>
      <c r="M151" s="12"/>
      <c r="N151" s="12"/>
      <c r="O151" s="12"/>
    </row>
    <row r="152" spans="1:15" ht="1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10"/>
      <c r="L152" s="10"/>
      <c r="M152" s="10"/>
      <c r="N152" s="10"/>
      <c r="O152" s="10"/>
    </row>
    <row r="153" spans="1:15" ht="15" customHeight="1" x14ac:dyDescent="0.25"/>
    <row r="154" spans="1:15" ht="15" customHeight="1" x14ac:dyDescent="0.25"/>
    <row r="155" spans="1:15" ht="36.75" customHeight="1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</row>
    <row r="156" spans="1:15" ht="15" customHeight="1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</row>
    <row r="157" spans="1:15" ht="15" customHeight="1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</row>
    <row r="158" spans="1:15" ht="15" customHeight="1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</row>
    <row r="159" spans="1:15" ht="15.75" customHeight="1" x14ac:dyDescent="0.2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</row>
    <row r="160" spans="1:15" ht="50.25" customHeight="1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</row>
    <row r="161" spans="1:15" ht="45" customHeight="1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 ht="15" customHeight="1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</row>
    <row r="163" spans="1:15" ht="15" customHeight="1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</row>
    <row r="164" spans="1:15" ht="15" customHeight="1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</row>
    <row r="165" spans="1:15" ht="15" customHeight="1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</row>
    <row r="166" spans="1:15" ht="15.75" x14ac:dyDescent="0.25">
      <c r="A166" s="24"/>
      <c r="B166" s="24"/>
      <c r="C166" s="25"/>
      <c r="D166" s="26"/>
      <c r="E166" s="27"/>
      <c r="F166" s="28"/>
      <c r="G166" s="28"/>
      <c r="H166" s="28"/>
      <c r="I166" s="28"/>
      <c r="J166" s="28"/>
      <c r="K166" s="28"/>
      <c r="L166" s="36"/>
      <c r="M166" s="36"/>
      <c r="N166" s="36"/>
      <c r="O166" s="36"/>
    </row>
    <row r="167" spans="1:15" ht="15" customHeight="1" x14ac:dyDescent="0.25">
      <c r="A167" s="37"/>
      <c r="B167" s="24"/>
      <c r="C167" s="24"/>
      <c r="D167" s="25"/>
      <c r="E167" s="26"/>
      <c r="F167" s="27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 ht="15" customHeight="1" x14ac:dyDescent="0.25">
      <c r="A168" s="24"/>
      <c r="B168" s="24"/>
      <c r="C168" s="24"/>
      <c r="D168" s="25"/>
      <c r="E168" s="26"/>
      <c r="F168" s="27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1:15" ht="15" customHeight="1" x14ac:dyDescent="0.25">
      <c r="A169" s="38"/>
      <c r="B169" s="27"/>
      <c r="C169" s="27"/>
      <c r="D169" s="27"/>
      <c r="E169" s="27"/>
      <c r="F169" s="27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 ht="15.75" x14ac:dyDescent="0.25">
      <c r="A170" s="24"/>
      <c r="B170" s="24"/>
      <c r="C170" s="25"/>
      <c r="D170" s="26"/>
      <c r="E170" s="27"/>
      <c r="F170" s="28"/>
      <c r="G170" s="28"/>
      <c r="H170" s="28"/>
      <c r="I170" s="28"/>
      <c r="J170" s="28"/>
    </row>
    <row r="171" spans="1:15" ht="15.75" x14ac:dyDescent="0.25">
      <c r="A171" s="27"/>
      <c r="B171" s="27"/>
      <c r="C171" s="27"/>
      <c r="D171" s="27"/>
      <c r="E171" s="27"/>
      <c r="F171" s="28"/>
      <c r="G171" s="28"/>
      <c r="H171" s="28"/>
      <c r="I171" s="28"/>
      <c r="J171" s="28"/>
    </row>
    <row r="172" spans="1:15" x14ac:dyDescent="0.25">
      <c r="A172" s="20"/>
      <c r="B172" s="21"/>
      <c r="C172" s="20"/>
      <c r="D172" s="20"/>
      <c r="E172" s="20"/>
      <c r="F172" s="22"/>
      <c r="G172" s="20"/>
      <c r="H172" s="14"/>
      <c r="I172" s="23"/>
      <c r="J172" s="23"/>
    </row>
    <row r="173" spans="1:15" x14ac:dyDescent="0.25">
      <c r="A173" s="20"/>
      <c r="B173" s="21"/>
      <c r="C173" s="20"/>
      <c r="D173" s="20"/>
      <c r="E173" s="20"/>
      <c r="F173" s="22"/>
      <c r="G173" s="20"/>
      <c r="H173" s="14"/>
      <c r="I173" s="23"/>
      <c r="J173" s="23"/>
    </row>
  </sheetData>
  <autoFilter ref="A8:H151" xr:uid="{00000000-0009-0000-0000-000000000000}"/>
  <mergeCells count="23">
    <mergeCell ref="A165:O165"/>
    <mergeCell ref="A2:O2"/>
    <mergeCell ref="A155:O155"/>
    <mergeCell ref="A156:O156"/>
    <mergeCell ref="A157:O157"/>
    <mergeCell ref="A158:O158"/>
    <mergeCell ref="A159:O159"/>
    <mergeCell ref="A160:O160"/>
    <mergeCell ref="A161:O161"/>
    <mergeCell ref="A162:O162"/>
    <mergeCell ref="A163:O163"/>
    <mergeCell ref="A164:O164"/>
    <mergeCell ref="A119:O119"/>
    <mergeCell ref="A120:O120"/>
    <mergeCell ref="A121:O121"/>
    <mergeCell ref="A122:O122"/>
    <mergeCell ref="A128:O128"/>
    <mergeCell ref="A129:O129"/>
    <mergeCell ref="A123:O123"/>
    <mergeCell ref="A124:O124"/>
    <mergeCell ref="A125:O125"/>
    <mergeCell ref="A126:O126"/>
    <mergeCell ref="A127:O1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038F-5D94-48D3-817F-F22B93DDC455}">
  <dimension ref="A1:P201"/>
  <sheetViews>
    <sheetView tabSelected="1" topLeftCell="A67" zoomScaleNormal="100" workbookViewId="0">
      <selection activeCell="A76" sqref="A76:K76"/>
    </sheetView>
  </sheetViews>
  <sheetFormatPr defaultRowHeight="15" x14ac:dyDescent="0.25"/>
  <cols>
    <col min="1" max="1" width="0.140625" customWidth="1"/>
    <col min="2" max="2" width="5.5703125" customWidth="1"/>
    <col min="3" max="3" width="6.85546875" customWidth="1"/>
    <col min="4" max="4" width="15" customWidth="1"/>
    <col min="5" max="5" width="5" customWidth="1"/>
    <col min="6" max="6" width="5.85546875" customWidth="1"/>
    <col min="7" max="7" width="22.140625" customWidth="1"/>
    <col min="8" max="8" width="7.140625" customWidth="1"/>
    <col min="11" max="11" width="11.85546875" customWidth="1"/>
    <col min="12" max="12" width="17.7109375" customWidth="1"/>
    <col min="13" max="13" width="19.42578125" customWidth="1"/>
  </cols>
  <sheetData>
    <row r="1" spans="1:16" x14ac:dyDescent="0.25">
      <c r="A1" s="49" t="s">
        <v>434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6" x14ac:dyDescent="0.25">
      <c r="A2" s="10"/>
      <c r="B2" s="10"/>
      <c r="C2" s="10"/>
      <c r="D2" s="10"/>
      <c r="E2" s="10"/>
      <c r="F2" s="10"/>
      <c r="G2" s="10"/>
      <c r="H2" s="75"/>
      <c r="I2" s="10"/>
      <c r="J2" s="10"/>
      <c r="K2" s="10"/>
      <c r="L2" s="10"/>
      <c r="M2" s="10"/>
    </row>
    <row r="3" spans="1:16" x14ac:dyDescent="0.25">
      <c r="A3" s="76" t="s">
        <v>0</v>
      </c>
      <c r="B3" s="10"/>
      <c r="C3" s="10"/>
      <c r="D3" s="10" t="s">
        <v>433</v>
      </c>
      <c r="E3" s="10"/>
      <c r="F3" s="10"/>
      <c r="G3" s="10"/>
      <c r="H3" s="75"/>
      <c r="I3" s="10"/>
      <c r="J3" s="10"/>
      <c r="K3" s="10"/>
      <c r="L3" s="10"/>
      <c r="M3" s="10"/>
    </row>
    <row r="4" spans="1:16" x14ac:dyDescent="0.25">
      <c r="A4" s="1" t="s">
        <v>1</v>
      </c>
      <c r="B4" s="1"/>
      <c r="C4" s="1"/>
      <c r="D4" s="1" t="s">
        <v>2</v>
      </c>
      <c r="E4" s="1"/>
      <c r="F4" s="1"/>
      <c r="G4" s="1"/>
      <c r="H4" s="2"/>
      <c r="I4" s="1"/>
      <c r="J4" s="1"/>
      <c r="K4" s="1"/>
      <c r="L4" s="1"/>
      <c r="M4" s="1"/>
    </row>
    <row r="5" spans="1:16" x14ac:dyDescent="0.25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1"/>
      <c r="M5" s="1"/>
    </row>
    <row r="6" spans="1:16" ht="45" customHeight="1" x14ac:dyDescent="0.25">
      <c r="A6" s="3" t="s">
        <v>3</v>
      </c>
      <c r="B6" s="3"/>
      <c r="C6" s="3"/>
      <c r="D6" s="3"/>
      <c r="E6" s="3"/>
      <c r="F6" s="3"/>
      <c r="G6" s="3"/>
      <c r="H6" s="3"/>
      <c r="I6" s="4" t="s">
        <v>432</v>
      </c>
      <c r="J6" s="4" t="s">
        <v>252</v>
      </c>
      <c r="K6" s="4" t="s">
        <v>259</v>
      </c>
      <c r="L6" s="4" t="s">
        <v>260</v>
      </c>
      <c r="M6" s="4" t="s">
        <v>258</v>
      </c>
    </row>
    <row r="7" spans="1:16" ht="33" customHeight="1" x14ac:dyDescent="0.25">
      <c r="A7" s="5" t="s">
        <v>4</v>
      </c>
      <c r="B7" s="5" t="s">
        <v>5</v>
      </c>
      <c r="C7" s="5" t="s">
        <v>251</v>
      </c>
      <c r="D7" s="5" t="s">
        <v>6</v>
      </c>
      <c r="E7" s="5" t="s">
        <v>7</v>
      </c>
      <c r="F7" s="5" t="s">
        <v>8</v>
      </c>
      <c r="G7" s="5" t="s">
        <v>9</v>
      </c>
      <c r="H7" s="6" t="s">
        <v>10</v>
      </c>
      <c r="I7" s="5"/>
      <c r="J7" s="5"/>
      <c r="K7" s="5"/>
      <c r="L7" s="5"/>
      <c r="M7" s="5"/>
    </row>
    <row r="8" spans="1:16" ht="30.75" customHeight="1" x14ac:dyDescent="0.25">
      <c r="A8" s="1" t="s">
        <v>11</v>
      </c>
      <c r="B8" s="74" t="s">
        <v>431</v>
      </c>
      <c r="C8" s="74"/>
      <c r="D8" s="73" t="s">
        <v>430</v>
      </c>
      <c r="E8" s="1" t="s">
        <v>313</v>
      </c>
      <c r="F8" s="1" t="s">
        <v>312</v>
      </c>
      <c r="G8" s="72" t="s">
        <v>272</v>
      </c>
      <c r="H8" s="1"/>
      <c r="I8" s="71">
        <f>J8*25</f>
        <v>1550</v>
      </c>
      <c r="J8" s="70">
        <v>62</v>
      </c>
      <c r="K8" s="70">
        <v>62</v>
      </c>
      <c r="L8" s="7" t="s">
        <v>261</v>
      </c>
      <c r="M8" s="7" t="s">
        <v>261</v>
      </c>
    </row>
    <row r="9" spans="1:16" ht="30.75" customHeight="1" x14ac:dyDescent="0.25">
      <c r="A9" s="1" t="s">
        <v>11</v>
      </c>
      <c r="B9" s="41" t="s">
        <v>429</v>
      </c>
      <c r="C9" s="41"/>
      <c r="D9" s="42" t="s">
        <v>428</v>
      </c>
      <c r="E9" s="31" t="s">
        <v>313</v>
      </c>
      <c r="F9" s="31" t="s">
        <v>312</v>
      </c>
      <c r="G9" s="43" t="s">
        <v>272</v>
      </c>
      <c r="H9" s="31"/>
      <c r="I9" s="33">
        <f>J9*25</f>
        <v>2500</v>
      </c>
      <c r="J9" s="40">
        <v>100</v>
      </c>
      <c r="K9" s="40">
        <v>100</v>
      </c>
      <c r="L9" s="7" t="s">
        <v>261</v>
      </c>
      <c r="M9" s="7" t="s">
        <v>261</v>
      </c>
    </row>
    <row r="10" spans="1:16" ht="28.5" customHeight="1" x14ac:dyDescent="0.25">
      <c r="A10" s="1" t="s">
        <v>11</v>
      </c>
      <c r="B10" s="41" t="s">
        <v>427</v>
      </c>
      <c r="C10" s="41"/>
      <c r="D10" s="42" t="s">
        <v>426</v>
      </c>
      <c r="E10" s="31" t="s">
        <v>313</v>
      </c>
      <c r="F10" s="31" t="s">
        <v>312</v>
      </c>
      <c r="G10" s="43" t="s">
        <v>272</v>
      </c>
      <c r="H10" s="31"/>
      <c r="I10" s="33">
        <f>J10*25</f>
        <v>1550</v>
      </c>
      <c r="J10" s="40">
        <v>62</v>
      </c>
      <c r="K10" s="40">
        <v>62</v>
      </c>
      <c r="L10" s="7" t="s">
        <v>261</v>
      </c>
      <c r="M10" s="7" t="s">
        <v>261</v>
      </c>
    </row>
    <row r="11" spans="1:16" ht="18" customHeight="1" x14ac:dyDescent="0.25">
      <c r="A11" s="1" t="s">
        <v>11</v>
      </c>
      <c r="B11" s="31" t="s">
        <v>425</v>
      </c>
      <c r="C11" s="32"/>
      <c r="D11" s="31" t="s">
        <v>424</v>
      </c>
      <c r="E11" s="31" t="s">
        <v>313</v>
      </c>
      <c r="F11" s="31" t="s">
        <v>312</v>
      </c>
      <c r="G11" s="43" t="s">
        <v>272</v>
      </c>
      <c r="H11" s="31"/>
      <c r="I11" s="33">
        <f>J11*25</f>
        <v>1750</v>
      </c>
      <c r="J11" s="40">
        <v>70</v>
      </c>
      <c r="K11" s="40">
        <v>70</v>
      </c>
      <c r="L11" s="7" t="s">
        <v>261</v>
      </c>
      <c r="M11" s="7" t="s">
        <v>261</v>
      </c>
    </row>
    <row r="12" spans="1:16" ht="26.25" customHeight="1" x14ac:dyDescent="0.25">
      <c r="A12" s="1" t="s">
        <v>11</v>
      </c>
      <c r="B12" s="41" t="s">
        <v>423</v>
      </c>
      <c r="C12" s="41"/>
      <c r="D12" s="42" t="s">
        <v>422</v>
      </c>
      <c r="E12" s="31" t="s">
        <v>313</v>
      </c>
      <c r="F12" s="31" t="s">
        <v>312</v>
      </c>
      <c r="G12" s="43" t="s">
        <v>272</v>
      </c>
      <c r="H12" s="31"/>
      <c r="I12" s="33">
        <f>J12*25</f>
        <v>1500</v>
      </c>
      <c r="J12" s="40">
        <v>60</v>
      </c>
      <c r="K12" s="40">
        <v>60</v>
      </c>
      <c r="L12" s="7" t="s">
        <v>261</v>
      </c>
      <c r="M12" s="7" t="s">
        <v>261</v>
      </c>
    </row>
    <row r="13" spans="1:16" ht="15" customHeight="1" x14ac:dyDescent="0.25">
      <c r="A13" s="66" t="s">
        <v>11</v>
      </c>
      <c r="B13" s="41" t="s">
        <v>421</v>
      </c>
      <c r="C13" s="41"/>
      <c r="D13" s="42" t="s">
        <v>420</v>
      </c>
      <c r="E13" s="31" t="s">
        <v>313</v>
      </c>
      <c r="F13" s="31" t="s">
        <v>312</v>
      </c>
      <c r="G13" s="43" t="s">
        <v>272</v>
      </c>
      <c r="H13" s="31"/>
      <c r="I13" s="33">
        <f>J13*25</f>
        <v>3825</v>
      </c>
      <c r="J13" s="40">
        <v>153</v>
      </c>
      <c r="K13" s="40">
        <v>153</v>
      </c>
      <c r="L13" s="7" t="s">
        <v>261</v>
      </c>
      <c r="M13" s="7" t="s">
        <v>261</v>
      </c>
    </row>
    <row r="14" spans="1:16" ht="15" customHeight="1" x14ac:dyDescent="0.25">
      <c r="A14" s="66"/>
      <c r="B14" s="41" t="s">
        <v>419</v>
      </c>
      <c r="C14" s="41"/>
      <c r="D14" s="42" t="s">
        <v>418</v>
      </c>
      <c r="E14" s="31" t="s">
        <v>313</v>
      </c>
      <c r="F14" s="31" t="s">
        <v>312</v>
      </c>
      <c r="G14" s="43" t="s">
        <v>272</v>
      </c>
      <c r="H14" s="31"/>
      <c r="I14" s="33">
        <f>J14*25</f>
        <v>1750</v>
      </c>
      <c r="J14" s="40">
        <v>70</v>
      </c>
      <c r="K14" s="40">
        <v>70</v>
      </c>
      <c r="L14" s="7" t="s">
        <v>261</v>
      </c>
      <c r="M14" s="7" t="s">
        <v>261</v>
      </c>
      <c r="P14" s="69"/>
    </row>
    <row r="15" spans="1:16" ht="31.5" customHeight="1" x14ac:dyDescent="0.25">
      <c r="A15" s="66" t="s">
        <v>11</v>
      </c>
      <c r="B15" s="41" t="s">
        <v>417</v>
      </c>
      <c r="C15" s="41"/>
      <c r="D15" s="42" t="s">
        <v>416</v>
      </c>
      <c r="E15" s="31" t="s">
        <v>313</v>
      </c>
      <c r="F15" s="31" t="s">
        <v>312</v>
      </c>
      <c r="G15" s="43" t="s">
        <v>272</v>
      </c>
      <c r="H15" s="31"/>
      <c r="I15" s="33">
        <f>J15*25</f>
        <v>1450</v>
      </c>
      <c r="J15" s="40">
        <v>58</v>
      </c>
      <c r="K15" s="40">
        <v>58</v>
      </c>
      <c r="L15" s="7" t="s">
        <v>261</v>
      </c>
      <c r="M15" s="7" t="s">
        <v>261</v>
      </c>
    </row>
    <row r="16" spans="1:16" ht="30" customHeight="1" x14ac:dyDescent="0.25">
      <c r="A16" s="1" t="s">
        <v>11</v>
      </c>
      <c r="B16" s="41" t="s">
        <v>415</v>
      </c>
      <c r="C16" s="41"/>
      <c r="D16" s="42" t="s">
        <v>414</v>
      </c>
      <c r="E16" s="31" t="s">
        <v>313</v>
      </c>
      <c r="F16" s="31" t="s">
        <v>312</v>
      </c>
      <c r="G16" s="43" t="s">
        <v>272</v>
      </c>
      <c r="H16" s="31"/>
      <c r="I16" s="33">
        <f>J16*25</f>
        <v>6000</v>
      </c>
      <c r="J16" s="40">
        <v>240</v>
      </c>
      <c r="K16" s="40">
        <v>240</v>
      </c>
      <c r="L16" s="7" t="s">
        <v>261</v>
      </c>
      <c r="M16" s="7" t="s">
        <v>261</v>
      </c>
    </row>
    <row r="17" spans="1:13" ht="15" customHeight="1" x14ac:dyDescent="0.25">
      <c r="A17" s="1" t="s">
        <v>11</v>
      </c>
      <c r="B17" s="41" t="s">
        <v>413</v>
      </c>
      <c r="C17" s="41"/>
      <c r="D17" s="42" t="s">
        <v>412</v>
      </c>
      <c r="E17" s="31" t="s">
        <v>313</v>
      </c>
      <c r="F17" s="31" t="s">
        <v>312</v>
      </c>
      <c r="G17" s="43" t="s">
        <v>272</v>
      </c>
      <c r="H17" s="31"/>
      <c r="I17" s="33">
        <f>J17*25</f>
        <v>1700</v>
      </c>
      <c r="J17" s="40">
        <v>68</v>
      </c>
      <c r="K17" s="40">
        <v>68</v>
      </c>
      <c r="L17" s="7" t="s">
        <v>261</v>
      </c>
      <c r="M17" s="7" t="s">
        <v>261</v>
      </c>
    </row>
    <row r="18" spans="1:13" ht="15" customHeight="1" x14ac:dyDescent="0.25">
      <c r="A18" s="66" t="s">
        <v>11</v>
      </c>
      <c r="B18" s="41" t="s">
        <v>411</v>
      </c>
      <c r="C18" s="41"/>
      <c r="D18" s="42" t="s">
        <v>410</v>
      </c>
      <c r="E18" s="31" t="s">
        <v>313</v>
      </c>
      <c r="F18" s="31" t="s">
        <v>312</v>
      </c>
      <c r="G18" s="43" t="s">
        <v>272</v>
      </c>
      <c r="H18" s="31"/>
      <c r="I18" s="33">
        <f>J18*25</f>
        <v>1550</v>
      </c>
      <c r="J18" s="40">
        <v>62</v>
      </c>
      <c r="K18" s="40">
        <v>62</v>
      </c>
      <c r="L18" s="7" t="s">
        <v>261</v>
      </c>
      <c r="M18" s="7" t="s">
        <v>261</v>
      </c>
    </row>
    <row r="19" spans="1:13" ht="15" customHeight="1" x14ac:dyDescent="0.25">
      <c r="A19" s="66" t="s">
        <v>11</v>
      </c>
      <c r="B19" s="41" t="s">
        <v>409</v>
      </c>
      <c r="C19" s="41"/>
      <c r="D19" s="42" t="s">
        <v>408</v>
      </c>
      <c r="E19" s="31" t="s">
        <v>313</v>
      </c>
      <c r="F19" s="31" t="s">
        <v>312</v>
      </c>
      <c r="G19" s="43" t="s">
        <v>272</v>
      </c>
      <c r="H19" s="31"/>
      <c r="I19" s="33">
        <f>J19*25</f>
        <v>2100</v>
      </c>
      <c r="J19" s="40">
        <v>84</v>
      </c>
      <c r="K19" s="40">
        <v>84</v>
      </c>
      <c r="L19" s="7" t="s">
        <v>261</v>
      </c>
      <c r="M19" s="7" t="s">
        <v>261</v>
      </c>
    </row>
    <row r="20" spans="1:13" ht="26.25" customHeight="1" x14ac:dyDescent="0.25">
      <c r="A20" s="66"/>
      <c r="B20" s="41" t="s">
        <v>407</v>
      </c>
      <c r="C20" s="41"/>
      <c r="D20" s="42" t="s">
        <v>406</v>
      </c>
      <c r="E20" s="31" t="s">
        <v>313</v>
      </c>
      <c r="F20" s="31" t="s">
        <v>312</v>
      </c>
      <c r="G20" s="43" t="s">
        <v>272</v>
      </c>
      <c r="H20" s="31"/>
      <c r="I20" s="33">
        <f>J20*25</f>
        <v>3375</v>
      </c>
      <c r="J20" s="40">
        <v>135</v>
      </c>
      <c r="K20" s="40">
        <v>135</v>
      </c>
      <c r="L20" s="7" t="s">
        <v>261</v>
      </c>
      <c r="M20" s="7" t="s">
        <v>261</v>
      </c>
    </row>
    <row r="21" spans="1:13" ht="15" customHeight="1" x14ac:dyDescent="0.25">
      <c r="A21" s="1" t="s">
        <v>11</v>
      </c>
      <c r="B21" s="41" t="s">
        <v>405</v>
      </c>
      <c r="C21" s="41"/>
      <c r="D21" s="42" t="s">
        <v>404</v>
      </c>
      <c r="E21" s="31" t="s">
        <v>313</v>
      </c>
      <c r="F21" s="31" t="s">
        <v>312</v>
      </c>
      <c r="G21" s="43" t="s">
        <v>272</v>
      </c>
      <c r="H21" s="31"/>
      <c r="I21" s="33">
        <f>J21*25</f>
        <v>2200</v>
      </c>
      <c r="J21" s="40">
        <v>88</v>
      </c>
      <c r="K21" s="40">
        <v>88</v>
      </c>
      <c r="L21" s="7" t="s">
        <v>261</v>
      </c>
      <c r="M21" s="7" t="s">
        <v>261</v>
      </c>
    </row>
    <row r="22" spans="1:13" ht="15" customHeight="1" x14ac:dyDescent="0.25">
      <c r="A22" s="1" t="s">
        <v>11</v>
      </c>
      <c r="B22" s="68" t="s">
        <v>403</v>
      </c>
      <c r="C22" s="68"/>
      <c r="D22" s="67" t="s">
        <v>402</v>
      </c>
      <c r="E22" s="31" t="s">
        <v>313</v>
      </c>
      <c r="F22" s="31" t="s">
        <v>312</v>
      </c>
      <c r="G22" s="43" t="s">
        <v>272</v>
      </c>
      <c r="H22" s="31"/>
      <c r="I22" s="33">
        <f>J22*25</f>
        <v>1800</v>
      </c>
      <c r="J22" s="40">
        <v>72</v>
      </c>
      <c r="K22" s="40">
        <v>72</v>
      </c>
      <c r="L22" s="7" t="s">
        <v>261</v>
      </c>
      <c r="M22" s="7" t="s">
        <v>261</v>
      </c>
    </row>
    <row r="23" spans="1:13" ht="15" customHeight="1" x14ac:dyDescent="0.25">
      <c r="A23" s="1"/>
      <c r="B23" s="41" t="s">
        <v>401</v>
      </c>
      <c r="C23" s="41"/>
      <c r="D23" s="42" t="s">
        <v>400</v>
      </c>
      <c r="E23" s="31" t="s">
        <v>313</v>
      </c>
      <c r="F23" s="31" t="s">
        <v>312</v>
      </c>
      <c r="G23" s="43" t="s">
        <v>272</v>
      </c>
      <c r="H23" s="31"/>
      <c r="I23" s="33">
        <f>J23*25</f>
        <v>2750</v>
      </c>
      <c r="J23" s="40">
        <v>110</v>
      </c>
      <c r="K23" s="40">
        <v>110</v>
      </c>
      <c r="L23" s="7" t="s">
        <v>261</v>
      </c>
      <c r="M23" s="7" t="s">
        <v>261</v>
      </c>
    </row>
    <row r="24" spans="1:13" ht="15" customHeight="1" x14ac:dyDescent="0.25">
      <c r="A24" s="1" t="s">
        <v>11</v>
      </c>
      <c r="B24" s="41" t="s">
        <v>399</v>
      </c>
      <c r="C24" s="41"/>
      <c r="D24" s="42" t="s">
        <v>398</v>
      </c>
      <c r="E24" s="31" t="s">
        <v>313</v>
      </c>
      <c r="F24" s="31" t="s">
        <v>312</v>
      </c>
      <c r="G24" s="43" t="s">
        <v>272</v>
      </c>
      <c r="H24" s="31"/>
      <c r="I24" s="33">
        <f>J24*25</f>
        <v>1525</v>
      </c>
      <c r="J24" s="40">
        <v>61</v>
      </c>
      <c r="K24" s="40">
        <v>61</v>
      </c>
      <c r="L24" s="7" t="s">
        <v>261</v>
      </c>
      <c r="M24" s="7" t="s">
        <v>261</v>
      </c>
    </row>
    <row r="25" spans="1:13" ht="15" customHeight="1" x14ac:dyDescent="0.25">
      <c r="A25" s="1" t="s">
        <v>11</v>
      </c>
      <c r="B25" s="41" t="s">
        <v>397</v>
      </c>
      <c r="C25" s="41"/>
      <c r="D25" s="42" t="s">
        <v>396</v>
      </c>
      <c r="E25" s="31" t="s">
        <v>313</v>
      </c>
      <c r="F25" s="31" t="s">
        <v>312</v>
      </c>
      <c r="G25" s="43" t="s">
        <v>272</v>
      </c>
      <c r="H25" s="31"/>
      <c r="I25" s="33">
        <f>J25*25</f>
        <v>4050</v>
      </c>
      <c r="J25" s="40">
        <v>162</v>
      </c>
      <c r="K25" s="40">
        <v>162</v>
      </c>
      <c r="L25" s="7" t="s">
        <v>261</v>
      </c>
      <c r="M25" s="7" t="s">
        <v>261</v>
      </c>
    </row>
    <row r="26" spans="1:13" ht="15" customHeight="1" x14ac:dyDescent="0.25">
      <c r="A26" s="1" t="s">
        <v>11</v>
      </c>
      <c r="B26" s="41" t="s">
        <v>395</v>
      </c>
      <c r="C26" s="41"/>
      <c r="D26" s="42" t="s">
        <v>394</v>
      </c>
      <c r="E26" s="31" t="s">
        <v>313</v>
      </c>
      <c r="F26" s="31" t="s">
        <v>312</v>
      </c>
      <c r="G26" s="43" t="s">
        <v>272</v>
      </c>
      <c r="H26" s="31"/>
      <c r="I26" s="33">
        <f>J26*25</f>
        <v>1700</v>
      </c>
      <c r="J26" s="40">
        <v>68</v>
      </c>
      <c r="K26" s="40">
        <v>68</v>
      </c>
      <c r="L26" s="7" t="s">
        <v>261</v>
      </c>
      <c r="M26" s="7" t="s">
        <v>261</v>
      </c>
    </row>
    <row r="27" spans="1:13" ht="15" customHeight="1" x14ac:dyDescent="0.25">
      <c r="A27" s="1" t="s">
        <v>11</v>
      </c>
      <c r="B27" s="41" t="s">
        <v>393</v>
      </c>
      <c r="C27" s="41"/>
      <c r="D27" s="42" t="s">
        <v>392</v>
      </c>
      <c r="E27" s="31" t="s">
        <v>313</v>
      </c>
      <c r="F27" s="31" t="s">
        <v>312</v>
      </c>
      <c r="G27" s="43" t="s">
        <v>272</v>
      </c>
      <c r="H27" s="31"/>
      <c r="I27" s="33">
        <f>J27*25</f>
        <v>3125</v>
      </c>
      <c r="J27" s="40">
        <v>125</v>
      </c>
      <c r="K27" s="40">
        <v>125</v>
      </c>
      <c r="L27" s="7" t="s">
        <v>261</v>
      </c>
      <c r="M27" s="7" t="s">
        <v>261</v>
      </c>
    </row>
    <row r="28" spans="1:13" ht="15" customHeight="1" x14ac:dyDescent="0.25">
      <c r="A28" s="1"/>
      <c r="B28" s="41" t="s">
        <v>391</v>
      </c>
      <c r="C28" s="41"/>
      <c r="D28" s="42" t="s">
        <v>390</v>
      </c>
      <c r="E28" s="31" t="s">
        <v>313</v>
      </c>
      <c r="F28" s="31" t="s">
        <v>312</v>
      </c>
      <c r="G28" s="43" t="s">
        <v>272</v>
      </c>
      <c r="H28" s="31"/>
      <c r="I28" s="33">
        <f>J28*25</f>
        <v>2350</v>
      </c>
      <c r="J28" s="40">
        <v>94</v>
      </c>
      <c r="K28" s="40">
        <v>94</v>
      </c>
      <c r="L28" s="7" t="s">
        <v>261</v>
      </c>
      <c r="M28" s="7" t="s">
        <v>261</v>
      </c>
    </row>
    <row r="29" spans="1:13" ht="15" customHeight="1" x14ac:dyDescent="0.25">
      <c r="A29" s="66" t="s">
        <v>11</v>
      </c>
      <c r="B29" s="41" t="s">
        <v>389</v>
      </c>
      <c r="C29" s="41"/>
      <c r="D29" s="42" t="s">
        <v>388</v>
      </c>
      <c r="E29" s="31" t="s">
        <v>313</v>
      </c>
      <c r="F29" s="31" t="s">
        <v>312</v>
      </c>
      <c r="G29" s="43" t="s">
        <v>272</v>
      </c>
      <c r="H29" s="31"/>
      <c r="I29" s="33">
        <f>J29*25</f>
        <v>1550</v>
      </c>
      <c r="J29" s="40">
        <v>62</v>
      </c>
      <c r="K29" s="40">
        <v>62</v>
      </c>
      <c r="L29" s="7" t="s">
        <v>261</v>
      </c>
      <c r="M29" s="7" t="s">
        <v>261</v>
      </c>
    </row>
    <row r="30" spans="1:13" ht="15" customHeight="1" x14ac:dyDescent="0.25">
      <c r="A30" s="66" t="s">
        <v>11</v>
      </c>
      <c r="B30" s="41" t="s">
        <v>387</v>
      </c>
      <c r="C30" s="41"/>
      <c r="D30" s="42" t="s">
        <v>386</v>
      </c>
      <c r="E30" s="31" t="s">
        <v>313</v>
      </c>
      <c r="F30" s="31" t="s">
        <v>312</v>
      </c>
      <c r="G30" s="43" t="s">
        <v>272</v>
      </c>
      <c r="H30" s="31"/>
      <c r="I30" s="33">
        <f>J30*25</f>
        <v>1500</v>
      </c>
      <c r="J30" s="40">
        <v>60</v>
      </c>
      <c r="K30" s="40">
        <v>60</v>
      </c>
      <c r="L30" s="7" t="s">
        <v>261</v>
      </c>
      <c r="M30" s="7" t="s">
        <v>261</v>
      </c>
    </row>
    <row r="31" spans="1:13" ht="15" customHeight="1" x14ac:dyDescent="0.25">
      <c r="A31" s="66" t="s">
        <v>11</v>
      </c>
      <c r="B31" s="41" t="s">
        <v>385</v>
      </c>
      <c r="C31" s="41"/>
      <c r="D31" s="42" t="s">
        <v>384</v>
      </c>
      <c r="E31" s="31" t="s">
        <v>313</v>
      </c>
      <c r="F31" s="31" t="s">
        <v>312</v>
      </c>
      <c r="G31" s="43" t="s">
        <v>272</v>
      </c>
      <c r="H31" s="31"/>
      <c r="I31" s="33">
        <f>J31*25</f>
        <v>1575</v>
      </c>
      <c r="J31" s="40">
        <v>63</v>
      </c>
      <c r="K31" s="40">
        <v>63</v>
      </c>
      <c r="L31" s="7" t="s">
        <v>261</v>
      </c>
      <c r="M31" s="7" t="s">
        <v>261</v>
      </c>
    </row>
    <row r="32" spans="1:13" ht="15" customHeight="1" x14ac:dyDescent="0.25">
      <c r="A32" s="66" t="s">
        <v>11</v>
      </c>
      <c r="B32" s="41" t="s">
        <v>383</v>
      </c>
      <c r="C32" s="41"/>
      <c r="D32" s="42" t="s">
        <v>382</v>
      </c>
      <c r="E32" s="31" t="s">
        <v>313</v>
      </c>
      <c r="F32" s="31" t="s">
        <v>312</v>
      </c>
      <c r="G32" s="43" t="s">
        <v>272</v>
      </c>
      <c r="H32" s="31"/>
      <c r="I32" s="33">
        <f>J32*25</f>
        <v>1450</v>
      </c>
      <c r="J32" s="40">
        <v>58</v>
      </c>
      <c r="K32" s="40">
        <v>58</v>
      </c>
      <c r="L32" s="7" t="s">
        <v>261</v>
      </c>
      <c r="M32" s="7" t="s">
        <v>261</v>
      </c>
    </row>
    <row r="33" spans="1:13" ht="15" customHeight="1" x14ac:dyDescent="0.25">
      <c r="A33" s="66" t="s">
        <v>11</v>
      </c>
      <c r="B33" s="41" t="s">
        <v>381</v>
      </c>
      <c r="C33" s="41"/>
      <c r="D33" s="42" t="s">
        <v>380</v>
      </c>
      <c r="E33" s="31" t="s">
        <v>313</v>
      </c>
      <c r="F33" s="31" t="s">
        <v>312</v>
      </c>
      <c r="G33" s="43" t="s">
        <v>272</v>
      </c>
      <c r="H33" s="31"/>
      <c r="I33" s="33">
        <f>J33*25</f>
        <v>1775</v>
      </c>
      <c r="J33" s="40">
        <v>71</v>
      </c>
      <c r="K33" s="40">
        <v>71</v>
      </c>
      <c r="L33" s="7" t="s">
        <v>261</v>
      </c>
      <c r="M33" s="7" t="s">
        <v>261</v>
      </c>
    </row>
    <row r="34" spans="1:13" ht="15" customHeight="1" x14ac:dyDescent="0.25">
      <c r="A34" s="1" t="s">
        <v>11</v>
      </c>
      <c r="B34" s="41" t="s">
        <v>379</v>
      </c>
      <c r="C34" s="41"/>
      <c r="D34" s="42" t="s">
        <v>378</v>
      </c>
      <c r="E34" s="31" t="s">
        <v>313</v>
      </c>
      <c r="F34" s="31" t="s">
        <v>312</v>
      </c>
      <c r="G34" s="43" t="s">
        <v>272</v>
      </c>
      <c r="H34" s="31"/>
      <c r="I34" s="33">
        <f>J34*25</f>
        <v>2125</v>
      </c>
      <c r="J34" s="40">
        <v>85</v>
      </c>
      <c r="K34" s="40">
        <v>85</v>
      </c>
      <c r="L34" s="7" t="s">
        <v>261</v>
      </c>
      <c r="M34" s="7" t="s">
        <v>261</v>
      </c>
    </row>
    <row r="35" spans="1:13" ht="15" customHeight="1" x14ac:dyDescent="0.25">
      <c r="A35" s="1" t="s">
        <v>11</v>
      </c>
      <c r="B35" s="41" t="s">
        <v>377</v>
      </c>
      <c r="C35" s="41"/>
      <c r="D35" s="42" t="s">
        <v>376</v>
      </c>
      <c r="E35" s="31" t="s">
        <v>313</v>
      </c>
      <c r="F35" s="31" t="s">
        <v>312</v>
      </c>
      <c r="G35" s="43" t="s">
        <v>272</v>
      </c>
      <c r="H35" s="31"/>
      <c r="I35" s="33">
        <f>J35*25</f>
        <v>1550</v>
      </c>
      <c r="J35" s="40">
        <v>62</v>
      </c>
      <c r="K35" s="40">
        <v>62</v>
      </c>
      <c r="L35" s="7" t="s">
        <v>261</v>
      </c>
      <c r="M35" s="7" t="s">
        <v>261</v>
      </c>
    </row>
    <row r="36" spans="1:13" ht="15" customHeight="1" x14ac:dyDescent="0.25">
      <c r="A36" s="1" t="s">
        <v>11</v>
      </c>
      <c r="B36" s="41" t="s">
        <v>375</v>
      </c>
      <c r="C36" s="41"/>
      <c r="D36" s="42" t="s">
        <v>374</v>
      </c>
      <c r="E36" s="31" t="s">
        <v>313</v>
      </c>
      <c r="F36" s="31" t="s">
        <v>312</v>
      </c>
      <c r="G36" s="43" t="s">
        <v>272</v>
      </c>
      <c r="H36" s="31"/>
      <c r="I36" s="33">
        <f>J36*25</f>
        <v>1525</v>
      </c>
      <c r="J36" s="40">
        <v>61</v>
      </c>
      <c r="K36" s="40">
        <v>61</v>
      </c>
      <c r="L36" s="7" t="s">
        <v>261</v>
      </c>
      <c r="M36" s="7" t="s">
        <v>261</v>
      </c>
    </row>
    <row r="37" spans="1:13" ht="15" customHeight="1" x14ac:dyDescent="0.25">
      <c r="A37" s="1" t="s">
        <v>11</v>
      </c>
      <c r="B37" s="41" t="s">
        <v>373</v>
      </c>
      <c r="C37" s="41"/>
      <c r="D37" s="42" t="s">
        <v>372</v>
      </c>
      <c r="E37" s="31" t="s">
        <v>313</v>
      </c>
      <c r="F37" s="31" t="s">
        <v>312</v>
      </c>
      <c r="G37" s="43" t="s">
        <v>272</v>
      </c>
      <c r="H37" s="31"/>
      <c r="I37" s="33">
        <f>J37*25</f>
        <v>1575</v>
      </c>
      <c r="J37" s="40">
        <v>63</v>
      </c>
      <c r="K37" s="40">
        <v>63</v>
      </c>
      <c r="L37" s="7" t="s">
        <v>261</v>
      </c>
      <c r="M37" s="7" t="s">
        <v>261</v>
      </c>
    </row>
    <row r="38" spans="1:13" ht="15" customHeight="1" x14ac:dyDescent="0.25">
      <c r="A38" s="1"/>
      <c r="B38" s="41" t="s">
        <v>371</v>
      </c>
      <c r="C38" s="41"/>
      <c r="D38" s="42" t="s">
        <v>370</v>
      </c>
      <c r="E38" s="31" t="s">
        <v>313</v>
      </c>
      <c r="F38" s="31" t="s">
        <v>312</v>
      </c>
      <c r="G38" s="43" t="s">
        <v>272</v>
      </c>
      <c r="H38" s="31"/>
      <c r="I38" s="33">
        <f>J38*25</f>
        <v>2575</v>
      </c>
      <c r="J38" s="40">
        <v>103</v>
      </c>
      <c r="K38" s="40">
        <v>103</v>
      </c>
      <c r="L38" s="7" t="s">
        <v>261</v>
      </c>
      <c r="M38" s="7" t="s">
        <v>261</v>
      </c>
    </row>
    <row r="39" spans="1:13" ht="15" customHeight="1" x14ac:dyDescent="0.25">
      <c r="A39" s="1" t="s">
        <v>11</v>
      </c>
      <c r="B39" s="41" t="s">
        <v>369</v>
      </c>
      <c r="C39" s="41"/>
      <c r="D39" s="42" t="s">
        <v>368</v>
      </c>
      <c r="E39" s="31" t="s">
        <v>313</v>
      </c>
      <c r="F39" s="31" t="s">
        <v>312</v>
      </c>
      <c r="G39" s="43" t="s">
        <v>272</v>
      </c>
      <c r="H39" s="31"/>
      <c r="I39" s="33">
        <f>J39*25</f>
        <v>3200</v>
      </c>
      <c r="J39" s="40">
        <v>128</v>
      </c>
      <c r="K39" s="40">
        <v>128</v>
      </c>
      <c r="L39" s="7" t="s">
        <v>261</v>
      </c>
      <c r="M39" s="7" t="s">
        <v>261</v>
      </c>
    </row>
    <row r="40" spans="1:13" ht="15" customHeight="1" x14ac:dyDescent="0.25">
      <c r="A40" s="1" t="s">
        <v>11</v>
      </c>
      <c r="B40" s="41" t="s">
        <v>367</v>
      </c>
      <c r="C40" s="41"/>
      <c r="D40" s="42" t="s">
        <v>366</v>
      </c>
      <c r="E40" s="31" t="s">
        <v>313</v>
      </c>
      <c r="F40" s="31" t="s">
        <v>312</v>
      </c>
      <c r="G40" s="43" t="s">
        <v>272</v>
      </c>
      <c r="H40" s="31"/>
      <c r="I40" s="33">
        <f>J40*25</f>
        <v>2450</v>
      </c>
      <c r="J40" s="40">
        <v>98</v>
      </c>
      <c r="K40" s="40">
        <v>98</v>
      </c>
      <c r="L40" s="7" t="s">
        <v>261</v>
      </c>
      <c r="M40" s="7" t="s">
        <v>261</v>
      </c>
    </row>
    <row r="41" spans="1:13" ht="15" customHeight="1" x14ac:dyDescent="0.25">
      <c r="A41" s="1"/>
      <c r="B41" s="41" t="s">
        <v>365</v>
      </c>
      <c r="C41" s="41"/>
      <c r="D41" s="42" t="s">
        <v>364</v>
      </c>
      <c r="E41" s="31" t="s">
        <v>313</v>
      </c>
      <c r="F41" s="31" t="s">
        <v>312</v>
      </c>
      <c r="G41" s="43" t="s">
        <v>272</v>
      </c>
      <c r="H41" s="31"/>
      <c r="I41" s="33">
        <f>J41*25</f>
        <v>1450</v>
      </c>
      <c r="J41" s="40">
        <v>58</v>
      </c>
      <c r="K41" s="40">
        <v>58</v>
      </c>
      <c r="L41" s="7" t="s">
        <v>261</v>
      </c>
      <c r="M41" s="7" t="s">
        <v>261</v>
      </c>
    </row>
    <row r="42" spans="1:13" ht="15" customHeight="1" x14ac:dyDescent="0.25">
      <c r="A42" s="1" t="s">
        <v>11</v>
      </c>
      <c r="B42" s="41" t="s">
        <v>363</v>
      </c>
      <c r="C42" s="41"/>
      <c r="D42" s="42" t="s">
        <v>362</v>
      </c>
      <c r="E42" s="31" t="s">
        <v>313</v>
      </c>
      <c r="F42" s="31" t="s">
        <v>312</v>
      </c>
      <c r="G42" s="43" t="s">
        <v>272</v>
      </c>
      <c r="H42" s="31"/>
      <c r="I42" s="33">
        <f>J42*25</f>
        <v>2650</v>
      </c>
      <c r="J42" s="40">
        <v>106</v>
      </c>
      <c r="K42" s="40">
        <v>106</v>
      </c>
      <c r="L42" s="7" t="s">
        <v>261</v>
      </c>
      <c r="M42" s="7" t="s">
        <v>261</v>
      </c>
    </row>
    <row r="43" spans="1:13" ht="15" customHeight="1" x14ac:dyDescent="0.25">
      <c r="A43" s="1" t="s">
        <v>11</v>
      </c>
      <c r="B43" s="41" t="s">
        <v>361</v>
      </c>
      <c r="C43" s="41"/>
      <c r="D43" s="42" t="s">
        <v>360</v>
      </c>
      <c r="E43" s="31" t="s">
        <v>313</v>
      </c>
      <c r="F43" s="31" t="s">
        <v>312</v>
      </c>
      <c r="G43" s="43" t="s">
        <v>272</v>
      </c>
      <c r="H43" s="31"/>
      <c r="I43" s="33">
        <f>J43*25</f>
        <v>1725</v>
      </c>
      <c r="J43" s="40">
        <v>69</v>
      </c>
      <c r="K43" s="40">
        <v>69</v>
      </c>
      <c r="L43" s="7" t="s">
        <v>261</v>
      </c>
      <c r="M43" s="7" t="s">
        <v>261</v>
      </c>
    </row>
    <row r="44" spans="1:13" ht="15" customHeight="1" x14ac:dyDescent="0.25">
      <c r="A44" s="1"/>
      <c r="B44" s="41" t="s">
        <v>359</v>
      </c>
      <c r="C44" s="41"/>
      <c r="D44" s="42" t="s">
        <v>358</v>
      </c>
      <c r="E44" s="31" t="s">
        <v>313</v>
      </c>
      <c r="F44" s="31" t="s">
        <v>312</v>
      </c>
      <c r="G44" s="43" t="s">
        <v>272</v>
      </c>
      <c r="H44" s="31"/>
      <c r="I44" s="33">
        <f>J44*25</f>
        <v>3025</v>
      </c>
      <c r="J44" s="40">
        <v>121</v>
      </c>
      <c r="K44" s="40">
        <v>121</v>
      </c>
      <c r="L44" s="7" t="s">
        <v>261</v>
      </c>
      <c r="M44" s="7" t="s">
        <v>261</v>
      </c>
    </row>
    <row r="45" spans="1:13" ht="15" customHeight="1" x14ac:dyDescent="0.25">
      <c r="A45" s="1" t="s">
        <v>11</v>
      </c>
      <c r="B45" s="41" t="s">
        <v>357</v>
      </c>
      <c r="C45" s="41"/>
      <c r="D45" s="42" t="s">
        <v>356</v>
      </c>
      <c r="E45" s="31" t="s">
        <v>313</v>
      </c>
      <c r="F45" s="31" t="s">
        <v>312</v>
      </c>
      <c r="G45" s="43" t="s">
        <v>272</v>
      </c>
      <c r="H45" s="33"/>
      <c r="I45" s="33">
        <f>J45*25</f>
        <v>2000</v>
      </c>
      <c r="J45" s="40">
        <v>80</v>
      </c>
      <c r="K45" s="40">
        <v>80</v>
      </c>
      <c r="L45" s="7" t="s">
        <v>261</v>
      </c>
      <c r="M45" s="7" t="s">
        <v>261</v>
      </c>
    </row>
    <row r="46" spans="1:13" ht="15" customHeight="1" x14ac:dyDescent="0.25">
      <c r="A46" s="1" t="s">
        <v>11</v>
      </c>
      <c r="B46" s="41" t="s">
        <v>355</v>
      </c>
      <c r="C46" s="41"/>
      <c r="D46" s="42" t="s">
        <v>354</v>
      </c>
      <c r="E46" s="31" t="s">
        <v>313</v>
      </c>
      <c r="F46" s="31" t="s">
        <v>312</v>
      </c>
      <c r="G46" s="43" t="s">
        <v>272</v>
      </c>
      <c r="H46" s="31"/>
      <c r="I46" s="33">
        <f>J46*25</f>
        <v>1525</v>
      </c>
      <c r="J46" s="40">
        <v>61</v>
      </c>
      <c r="K46" s="40">
        <v>61</v>
      </c>
      <c r="L46" s="7" t="s">
        <v>261</v>
      </c>
      <c r="M46" s="7" t="s">
        <v>261</v>
      </c>
    </row>
    <row r="47" spans="1:13" ht="15" customHeight="1" x14ac:dyDescent="0.25">
      <c r="A47" s="1" t="s">
        <v>11</v>
      </c>
      <c r="B47" s="41" t="s">
        <v>353</v>
      </c>
      <c r="C47" s="41"/>
      <c r="D47" s="42" t="s">
        <v>352</v>
      </c>
      <c r="E47" s="31" t="s">
        <v>313</v>
      </c>
      <c r="F47" s="31" t="s">
        <v>312</v>
      </c>
      <c r="G47" s="43" t="s">
        <v>272</v>
      </c>
      <c r="H47" s="31"/>
      <c r="I47" s="33">
        <f>J47*25</f>
        <v>7125</v>
      </c>
      <c r="J47" s="40">
        <v>285</v>
      </c>
      <c r="K47" s="40">
        <v>285</v>
      </c>
      <c r="L47" s="7" t="s">
        <v>261</v>
      </c>
      <c r="M47" s="7" t="s">
        <v>261</v>
      </c>
    </row>
    <row r="48" spans="1:13" ht="15" customHeight="1" x14ac:dyDescent="0.25">
      <c r="A48" s="1" t="s">
        <v>11</v>
      </c>
      <c r="B48" s="41" t="s">
        <v>351</v>
      </c>
      <c r="C48" s="41"/>
      <c r="D48" s="42" t="s">
        <v>350</v>
      </c>
      <c r="E48" s="31" t="s">
        <v>313</v>
      </c>
      <c r="F48" s="31" t="s">
        <v>312</v>
      </c>
      <c r="G48" s="43" t="s">
        <v>272</v>
      </c>
      <c r="H48" s="31"/>
      <c r="I48" s="33">
        <f>J48*25</f>
        <v>1725</v>
      </c>
      <c r="J48" s="40">
        <v>69</v>
      </c>
      <c r="K48" s="40">
        <v>69</v>
      </c>
      <c r="L48" s="7" t="s">
        <v>261</v>
      </c>
      <c r="M48" s="7" t="s">
        <v>261</v>
      </c>
    </row>
    <row r="49" spans="1:13" ht="15" customHeight="1" x14ac:dyDescent="0.25">
      <c r="A49" s="1" t="s">
        <v>11</v>
      </c>
      <c r="B49" s="41" t="s">
        <v>349</v>
      </c>
      <c r="C49" s="41"/>
      <c r="D49" s="42" t="s">
        <v>348</v>
      </c>
      <c r="E49" s="31" t="s">
        <v>313</v>
      </c>
      <c r="F49" s="31" t="s">
        <v>312</v>
      </c>
      <c r="G49" s="43" t="s">
        <v>272</v>
      </c>
      <c r="H49" s="31"/>
      <c r="I49" s="33">
        <f>J49*25</f>
        <v>1725</v>
      </c>
      <c r="J49" s="40">
        <v>69</v>
      </c>
      <c r="K49" s="40">
        <v>69</v>
      </c>
      <c r="L49" s="7" t="s">
        <v>261</v>
      </c>
      <c r="M49" s="7" t="s">
        <v>261</v>
      </c>
    </row>
    <row r="50" spans="1:13" ht="15" customHeight="1" x14ac:dyDescent="0.25">
      <c r="A50" s="66" t="s">
        <v>11</v>
      </c>
      <c r="B50" s="41" t="s">
        <v>347</v>
      </c>
      <c r="C50" s="41"/>
      <c r="D50" s="42" t="s">
        <v>346</v>
      </c>
      <c r="E50" s="31" t="s">
        <v>313</v>
      </c>
      <c r="F50" s="31" t="s">
        <v>312</v>
      </c>
      <c r="G50" s="43" t="s">
        <v>272</v>
      </c>
      <c r="H50" s="31"/>
      <c r="I50" s="33">
        <f>J50*25</f>
        <v>1575</v>
      </c>
      <c r="J50" s="40">
        <v>63</v>
      </c>
      <c r="K50" s="40">
        <v>63</v>
      </c>
      <c r="L50" s="7" t="s">
        <v>261</v>
      </c>
      <c r="M50" s="7" t="s">
        <v>261</v>
      </c>
    </row>
    <row r="51" spans="1:13" ht="26.25" customHeight="1" x14ac:dyDescent="0.25">
      <c r="A51" s="66"/>
      <c r="B51" s="41" t="s">
        <v>345</v>
      </c>
      <c r="C51" s="41"/>
      <c r="D51" s="42" t="s">
        <v>344</v>
      </c>
      <c r="E51" s="31" t="s">
        <v>313</v>
      </c>
      <c r="F51" s="31" t="s">
        <v>312</v>
      </c>
      <c r="G51" s="43" t="s">
        <v>272</v>
      </c>
      <c r="H51" s="31"/>
      <c r="I51" s="33">
        <f>J51*25</f>
        <v>1650</v>
      </c>
      <c r="J51" s="40">
        <v>66</v>
      </c>
      <c r="K51" s="40">
        <v>66</v>
      </c>
      <c r="L51" s="7" t="s">
        <v>261</v>
      </c>
      <c r="M51" s="7" t="s">
        <v>261</v>
      </c>
    </row>
    <row r="52" spans="1:13" ht="15" customHeight="1" x14ac:dyDescent="0.25">
      <c r="A52" s="66" t="s">
        <v>11</v>
      </c>
      <c r="B52" s="41" t="s">
        <v>343</v>
      </c>
      <c r="C52" s="41"/>
      <c r="D52" s="42" t="s">
        <v>342</v>
      </c>
      <c r="E52" s="31" t="s">
        <v>313</v>
      </c>
      <c r="F52" s="31" t="s">
        <v>312</v>
      </c>
      <c r="G52" s="43" t="s">
        <v>272</v>
      </c>
      <c r="H52" s="31"/>
      <c r="I52" s="33">
        <f>J52*25</f>
        <v>2575</v>
      </c>
      <c r="J52" s="40">
        <v>103</v>
      </c>
      <c r="K52" s="40">
        <v>103</v>
      </c>
      <c r="L52" s="7" t="s">
        <v>261</v>
      </c>
      <c r="M52" s="7" t="s">
        <v>261</v>
      </c>
    </row>
    <row r="53" spans="1:13" ht="15" customHeight="1" x14ac:dyDescent="0.25">
      <c r="A53" s="66"/>
      <c r="B53" s="41" t="s">
        <v>341</v>
      </c>
      <c r="C53" s="41"/>
      <c r="D53" s="42" t="s">
        <v>340</v>
      </c>
      <c r="E53" s="31" t="s">
        <v>313</v>
      </c>
      <c r="F53" s="31" t="s">
        <v>312</v>
      </c>
      <c r="G53" s="43" t="s">
        <v>272</v>
      </c>
      <c r="H53" s="31"/>
      <c r="I53" s="33">
        <f>J53*25</f>
        <v>1150</v>
      </c>
      <c r="J53" s="40">
        <v>46</v>
      </c>
      <c r="K53" s="40">
        <v>46</v>
      </c>
      <c r="L53" s="7" t="s">
        <v>261</v>
      </c>
      <c r="M53" s="7" t="s">
        <v>261</v>
      </c>
    </row>
    <row r="54" spans="1:13" ht="15" customHeight="1" x14ac:dyDescent="0.25">
      <c r="A54" s="66" t="s">
        <v>11</v>
      </c>
      <c r="B54" s="41" t="s">
        <v>339</v>
      </c>
      <c r="C54" s="41"/>
      <c r="D54" s="42" t="s">
        <v>338</v>
      </c>
      <c r="E54" s="31" t="s">
        <v>313</v>
      </c>
      <c r="F54" s="31" t="s">
        <v>312</v>
      </c>
      <c r="G54" s="43" t="s">
        <v>272</v>
      </c>
      <c r="H54" s="31"/>
      <c r="I54" s="33">
        <f>J54*25</f>
        <v>1525</v>
      </c>
      <c r="J54" s="40">
        <v>61</v>
      </c>
      <c r="K54" s="40">
        <v>61</v>
      </c>
      <c r="L54" s="7" t="s">
        <v>261</v>
      </c>
      <c r="M54" s="7" t="s">
        <v>261</v>
      </c>
    </row>
    <row r="55" spans="1:13" ht="15" customHeight="1" x14ac:dyDescent="0.25">
      <c r="A55" s="66"/>
      <c r="B55" s="41" t="s">
        <v>337</v>
      </c>
      <c r="C55" s="41"/>
      <c r="D55" s="42" t="s">
        <v>336</v>
      </c>
      <c r="E55" s="31" t="s">
        <v>313</v>
      </c>
      <c r="F55" s="31" t="s">
        <v>312</v>
      </c>
      <c r="G55" s="43" t="s">
        <v>272</v>
      </c>
      <c r="H55" s="31"/>
      <c r="I55" s="33">
        <f>J55*25</f>
        <v>1725</v>
      </c>
      <c r="J55" s="40">
        <v>69</v>
      </c>
      <c r="K55" s="40">
        <v>69</v>
      </c>
      <c r="L55" s="7" t="s">
        <v>261</v>
      </c>
      <c r="M55" s="7" t="s">
        <v>261</v>
      </c>
    </row>
    <row r="56" spans="1:13" ht="15" customHeight="1" x14ac:dyDescent="0.25">
      <c r="A56" s="66" t="s">
        <v>11</v>
      </c>
      <c r="B56" s="41" t="s">
        <v>335</v>
      </c>
      <c r="C56" s="41"/>
      <c r="D56" s="42" t="s">
        <v>334</v>
      </c>
      <c r="E56" s="31" t="s">
        <v>313</v>
      </c>
      <c r="F56" s="31" t="s">
        <v>312</v>
      </c>
      <c r="G56" s="43" t="s">
        <v>272</v>
      </c>
      <c r="H56" s="31"/>
      <c r="I56" s="33">
        <f>J56*25</f>
        <v>1725</v>
      </c>
      <c r="J56" s="40">
        <v>69</v>
      </c>
      <c r="K56" s="40">
        <v>69</v>
      </c>
      <c r="L56" s="7" t="s">
        <v>261</v>
      </c>
      <c r="M56" s="7" t="s">
        <v>261</v>
      </c>
    </row>
    <row r="57" spans="1:13" ht="15" customHeight="1" x14ac:dyDescent="0.25">
      <c r="A57" s="66" t="s">
        <v>11</v>
      </c>
      <c r="B57" s="41" t="s">
        <v>333</v>
      </c>
      <c r="C57" s="41"/>
      <c r="D57" s="42" t="s">
        <v>332</v>
      </c>
      <c r="E57" s="31" t="s">
        <v>313</v>
      </c>
      <c r="F57" s="31" t="s">
        <v>312</v>
      </c>
      <c r="G57" s="43" t="s">
        <v>272</v>
      </c>
      <c r="H57" s="31"/>
      <c r="I57" s="33">
        <f>J57*25</f>
        <v>2000</v>
      </c>
      <c r="J57" s="40">
        <v>80</v>
      </c>
      <c r="K57" s="40">
        <v>80</v>
      </c>
      <c r="L57" s="7" t="s">
        <v>261</v>
      </c>
      <c r="M57" s="7" t="s">
        <v>261</v>
      </c>
    </row>
    <row r="58" spans="1:13" ht="15" customHeight="1" x14ac:dyDescent="0.25">
      <c r="A58" s="1" t="s">
        <v>11</v>
      </c>
      <c r="B58" s="41" t="s">
        <v>331</v>
      </c>
      <c r="C58" s="41"/>
      <c r="D58" s="42" t="s">
        <v>330</v>
      </c>
      <c r="E58" s="31" t="s">
        <v>313</v>
      </c>
      <c r="F58" s="31" t="s">
        <v>312</v>
      </c>
      <c r="G58" s="43" t="s">
        <v>272</v>
      </c>
      <c r="H58" s="31"/>
      <c r="I58" s="33">
        <f>J58*25</f>
        <v>2125</v>
      </c>
      <c r="J58" s="40">
        <v>85</v>
      </c>
      <c r="K58" s="40">
        <v>85</v>
      </c>
      <c r="L58" s="7" t="s">
        <v>261</v>
      </c>
      <c r="M58" s="7" t="s">
        <v>261</v>
      </c>
    </row>
    <row r="59" spans="1:13" ht="15" customHeight="1" x14ac:dyDescent="0.25">
      <c r="A59" s="1"/>
      <c r="B59" s="41" t="s">
        <v>329</v>
      </c>
      <c r="C59" s="41"/>
      <c r="D59" s="42" t="s">
        <v>328</v>
      </c>
      <c r="E59" s="31" t="s">
        <v>313</v>
      </c>
      <c r="F59" s="31" t="s">
        <v>312</v>
      </c>
      <c r="G59" s="43" t="s">
        <v>272</v>
      </c>
      <c r="H59" s="31"/>
      <c r="I59" s="33">
        <f>J59*25</f>
        <v>1725</v>
      </c>
      <c r="J59" s="40">
        <v>69</v>
      </c>
      <c r="K59" s="40">
        <v>69</v>
      </c>
      <c r="L59" s="7" t="s">
        <v>261</v>
      </c>
      <c r="M59" s="7" t="s">
        <v>261</v>
      </c>
    </row>
    <row r="60" spans="1:13" ht="15" customHeight="1" x14ac:dyDescent="0.25">
      <c r="A60" s="1" t="s">
        <v>11</v>
      </c>
      <c r="B60" s="41" t="s">
        <v>327</v>
      </c>
      <c r="C60" s="41"/>
      <c r="D60" s="42" t="s">
        <v>326</v>
      </c>
      <c r="E60" s="31" t="s">
        <v>313</v>
      </c>
      <c r="F60" s="31" t="s">
        <v>312</v>
      </c>
      <c r="G60" s="43" t="s">
        <v>272</v>
      </c>
      <c r="H60" s="31"/>
      <c r="I60" s="33">
        <f>J60*25</f>
        <v>1525</v>
      </c>
      <c r="J60" s="40">
        <v>61</v>
      </c>
      <c r="K60" s="40">
        <v>61</v>
      </c>
      <c r="L60" s="7" t="s">
        <v>261</v>
      </c>
      <c r="M60" s="7" t="s">
        <v>261</v>
      </c>
    </row>
    <row r="61" spans="1:13" ht="15" customHeight="1" x14ac:dyDescent="0.25">
      <c r="A61" s="1"/>
      <c r="B61" s="41" t="s">
        <v>325</v>
      </c>
      <c r="C61" s="41"/>
      <c r="D61" s="42" t="s">
        <v>324</v>
      </c>
      <c r="E61" s="31" t="s">
        <v>313</v>
      </c>
      <c r="F61" s="31" t="s">
        <v>312</v>
      </c>
      <c r="G61" s="43" t="s">
        <v>272</v>
      </c>
      <c r="H61" s="31"/>
      <c r="I61" s="33">
        <f>J61*25</f>
        <v>4350</v>
      </c>
      <c r="J61" s="40">
        <v>174</v>
      </c>
      <c r="K61" s="40">
        <v>174</v>
      </c>
      <c r="L61" s="7" t="s">
        <v>261</v>
      </c>
      <c r="M61" s="7" t="s">
        <v>261</v>
      </c>
    </row>
    <row r="62" spans="1:13" ht="15" customHeight="1" x14ac:dyDescent="0.25">
      <c r="A62" s="1" t="s">
        <v>11</v>
      </c>
      <c r="B62" s="41" t="s">
        <v>323</v>
      </c>
      <c r="C62" s="41"/>
      <c r="D62" s="42" t="s">
        <v>322</v>
      </c>
      <c r="E62" s="65" t="s">
        <v>313</v>
      </c>
      <c r="F62" s="65" t="s">
        <v>312</v>
      </c>
      <c r="G62" s="43" t="s">
        <v>272</v>
      </c>
      <c r="H62" s="65"/>
      <c r="I62" s="64">
        <f>J62*25</f>
        <v>4600</v>
      </c>
      <c r="J62" s="40">
        <v>184</v>
      </c>
      <c r="K62" s="40">
        <v>184</v>
      </c>
      <c r="L62" s="7" t="s">
        <v>261</v>
      </c>
      <c r="M62" s="7" t="s">
        <v>261</v>
      </c>
    </row>
    <row r="63" spans="1:13" ht="15" customHeight="1" x14ac:dyDescent="0.25">
      <c r="A63" s="63"/>
      <c r="B63" s="41" t="s">
        <v>321</v>
      </c>
      <c r="C63" s="41"/>
      <c r="D63" s="42" t="s">
        <v>320</v>
      </c>
      <c r="E63" s="65" t="s">
        <v>313</v>
      </c>
      <c r="F63" s="65" t="s">
        <v>312</v>
      </c>
      <c r="G63" s="43" t="s">
        <v>272</v>
      </c>
      <c r="H63" s="65"/>
      <c r="I63" s="64">
        <f>J63*25</f>
        <v>1675</v>
      </c>
      <c r="J63" s="40">
        <v>67</v>
      </c>
      <c r="K63" s="40">
        <v>67</v>
      </c>
      <c r="L63" s="7"/>
      <c r="M63" s="7"/>
    </row>
    <row r="64" spans="1:13" ht="15" customHeight="1" x14ac:dyDescent="0.25">
      <c r="A64" s="63"/>
      <c r="B64" s="41" t="s">
        <v>319</v>
      </c>
      <c r="C64" s="41"/>
      <c r="D64" s="42" t="s">
        <v>318</v>
      </c>
      <c r="E64" s="65" t="s">
        <v>313</v>
      </c>
      <c r="F64" s="65" t="s">
        <v>312</v>
      </c>
      <c r="G64" s="43" t="s">
        <v>272</v>
      </c>
      <c r="H64" s="65"/>
      <c r="I64" s="64">
        <f>J64*25</f>
        <v>1500</v>
      </c>
      <c r="J64" s="40">
        <v>60</v>
      </c>
      <c r="K64" s="40">
        <v>60</v>
      </c>
      <c r="L64" s="7"/>
      <c r="M64" s="7"/>
    </row>
    <row r="65" spans="1:13" ht="15" customHeight="1" x14ac:dyDescent="0.25">
      <c r="A65" s="63"/>
      <c r="B65" s="41" t="s">
        <v>317</v>
      </c>
      <c r="C65" s="41"/>
      <c r="D65" s="42" t="s">
        <v>316</v>
      </c>
      <c r="E65" s="65" t="s">
        <v>313</v>
      </c>
      <c r="F65" s="65" t="s">
        <v>312</v>
      </c>
      <c r="G65" s="43" t="s">
        <v>272</v>
      </c>
      <c r="H65" s="65"/>
      <c r="I65" s="64">
        <f>J65*25</f>
        <v>2800</v>
      </c>
      <c r="J65" s="40">
        <v>112</v>
      </c>
      <c r="K65" s="40">
        <v>112</v>
      </c>
      <c r="L65" s="7"/>
      <c r="M65" s="7"/>
    </row>
    <row r="66" spans="1:13" ht="26.25" customHeight="1" x14ac:dyDescent="0.25">
      <c r="A66" s="63" t="s">
        <v>11</v>
      </c>
      <c r="B66" s="41" t="s">
        <v>315</v>
      </c>
      <c r="C66" s="41"/>
      <c r="D66" s="42" t="s">
        <v>314</v>
      </c>
      <c r="E66" s="31" t="s">
        <v>313</v>
      </c>
      <c r="F66" s="31" t="s">
        <v>312</v>
      </c>
      <c r="G66" s="43" t="s">
        <v>272</v>
      </c>
      <c r="H66" s="31"/>
      <c r="I66" s="33">
        <f>J66*25</f>
        <v>8750</v>
      </c>
      <c r="J66" s="40">
        <v>350</v>
      </c>
      <c r="K66" s="40">
        <v>350</v>
      </c>
      <c r="L66" s="7" t="s">
        <v>261</v>
      </c>
      <c r="M66" s="7" t="s">
        <v>261</v>
      </c>
    </row>
    <row r="67" spans="1:13" ht="15" customHeight="1" x14ac:dyDescent="0.25">
      <c r="A67" s="44" t="s">
        <v>242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spans="1:13" ht="15" customHeight="1" x14ac:dyDescent="0.25">
      <c r="A68" s="44" t="s">
        <v>255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</row>
    <row r="69" spans="1:13" ht="61.15" customHeight="1" x14ac:dyDescent="0.25">
      <c r="A69" s="44" t="s">
        <v>262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</row>
    <row r="70" spans="1:13" ht="86.45" customHeight="1" x14ac:dyDescent="0.25">
      <c r="A70" s="44" t="s">
        <v>244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</row>
    <row r="71" spans="1:13" ht="66.599999999999994" customHeight="1" x14ac:dyDescent="0.25">
      <c r="A71" s="44" t="s">
        <v>311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</row>
    <row r="72" spans="1:13" ht="75.599999999999994" customHeight="1" x14ac:dyDescent="0.25">
      <c r="A72" s="46" t="s">
        <v>245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</row>
    <row r="73" spans="1:13" ht="15" customHeight="1" x14ac:dyDescent="0.25">
      <c r="A73" s="44" t="s">
        <v>246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</row>
    <row r="74" spans="1:13" ht="15" customHeight="1" x14ac:dyDescent="0.25">
      <c r="A74" s="44" t="s">
        <v>247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</row>
    <row r="75" spans="1:13" ht="15" customHeight="1" x14ac:dyDescent="0.25">
      <c r="A75" s="44" t="s">
        <v>248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</row>
    <row r="76" spans="1:13" ht="15" customHeight="1" x14ac:dyDescent="0.25">
      <c r="A76" s="44" t="s">
        <v>249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</row>
    <row r="77" spans="1:13" ht="15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</row>
    <row r="78" spans="1:13" ht="15" customHeight="1" x14ac:dyDescent="0.25">
      <c r="A78" s="20"/>
      <c r="B78" s="20"/>
      <c r="C78" s="21"/>
      <c r="D78" s="20"/>
      <c r="E78" s="20"/>
      <c r="F78" s="20"/>
      <c r="G78" s="22"/>
      <c r="H78" s="20"/>
      <c r="I78" s="14"/>
      <c r="J78" s="23"/>
      <c r="K78" s="23"/>
    </row>
    <row r="79" spans="1:13" ht="15" customHeight="1" x14ac:dyDescent="0.25">
      <c r="A79" s="20"/>
      <c r="B79" s="20"/>
      <c r="C79" s="21"/>
      <c r="D79" s="20"/>
      <c r="E79" s="20"/>
      <c r="F79" s="20"/>
      <c r="G79" s="22"/>
      <c r="H79" s="20"/>
      <c r="I79" s="14"/>
      <c r="J79" s="23"/>
      <c r="K79" s="23"/>
    </row>
    <row r="80" spans="1:13" ht="15" customHeight="1" x14ac:dyDescent="0.25">
      <c r="A80" s="20"/>
      <c r="B80" s="20"/>
      <c r="C80" s="21"/>
      <c r="D80" s="20"/>
      <c r="E80" s="20"/>
      <c r="F80" s="20"/>
      <c r="G80" s="22"/>
      <c r="H80" s="20"/>
      <c r="I80" s="14"/>
      <c r="J80" s="23"/>
      <c r="K80" s="12"/>
    </row>
    <row r="81" spans="1:11" ht="15" customHeight="1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1:11" ht="15" customHeight="1" x14ac:dyDescent="0.25">
      <c r="A82" s="20"/>
      <c r="B82" s="20"/>
      <c r="C82" s="21"/>
      <c r="D82" s="20"/>
      <c r="E82" s="20"/>
      <c r="F82" s="20"/>
      <c r="G82" s="22"/>
      <c r="H82" s="20"/>
      <c r="I82" s="14"/>
      <c r="J82" s="23"/>
      <c r="K82" s="23"/>
    </row>
    <row r="83" spans="1:11" ht="15" customHeight="1" x14ac:dyDescent="0.25">
      <c r="A83" s="20"/>
      <c r="B83" s="20"/>
      <c r="C83" s="21"/>
      <c r="D83" s="20"/>
      <c r="E83" s="20"/>
      <c r="F83" s="20"/>
      <c r="G83" s="22"/>
      <c r="H83" s="20"/>
      <c r="I83" s="14"/>
      <c r="J83" s="23"/>
      <c r="K83" s="23"/>
    </row>
    <row r="84" spans="1:11" ht="15" customHeight="1" x14ac:dyDescent="0.25">
      <c r="A84" s="20"/>
      <c r="B84" s="20"/>
      <c r="C84" s="21"/>
      <c r="D84" s="20"/>
      <c r="E84" s="20"/>
      <c r="F84" s="20"/>
      <c r="G84" s="22"/>
      <c r="H84" s="20"/>
      <c r="I84" s="14"/>
      <c r="J84" s="23"/>
      <c r="K84" s="23"/>
    </row>
    <row r="85" spans="1:11" ht="15" customHeight="1" x14ac:dyDescent="0.25">
      <c r="A85" s="20"/>
      <c r="B85" s="20"/>
      <c r="C85" s="21"/>
      <c r="D85" s="20"/>
      <c r="E85" s="20"/>
      <c r="F85" s="20"/>
      <c r="G85" s="22"/>
      <c r="H85" s="20"/>
      <c r="I85" s="14"/>
      <c r="J85" s="23"/>
      <c r="K85" s="23"/>
    </row>
    <row r="86" spans="1:11" ht="15" customHeight="1" x14ac:dyDescent="0.25">
      <c r="A86" s="20"/>
      <c r="B86" s="20"/>
      <c r="C86" s="21"/>
      <c r="D86" s="20"/>
      <c r="E86" s="20"/>
      <c r="F86" s="20"/>
      <c r="G86" s="22"/>
      <c r="H86" s="20"/>
      <c r="I86" s="14"/>
      <c r="J86" s="23"/>
      <c r="K86" s="23"/>
    </row>
    <row r="87" spans="1:11" ht="15" customHeight="1" x14ac:dyDescent="0.25">
      <c r="A87" s="20"/>
      <c r="B87" s="20"/>
      <c r="C87" s="21"/>
      <c r="D87" s="20"/>
      <c r="E87" s="20"/>
      <c r="F87" s="20"/>
      <c r="G87" s="22"/>
      <c r="H87" s="20"/>
      <c r="I87" s="14"/>
      <c r="J87" s="23"/>
      <c r="K87" s="23"/>
    </row>
    <row r="88" spans="1:11" ht="15" customHeight="1" x14ac:dyDescent="0.25">
      <c r="A88" s="20"/>
      <c r="B88" s="20"/>
      <c r="C88" s="21"/>
      <c r="D88" s="20"/>
      <c r="E88" s="20"/>
      <c r="F88" s="20"/>
      <c r="G88" s="22"/>
      <c r="H88" s="20"/>
      <c r="I88" s="14"/>
      <c r="J88" s="23"/>
      <c r="K88" s="23"/>
    </row>
    <row r="89" spans="1:11" ht="15" customHeight="1" x14ac:dyDescent="0.25">
      <c r="A89" s="20"/>
      <c r="B89" s="20"/>
      <c r="C89" s="21"/>
      <c r="D89" s="20"/>
      <c r="E89" s="20"/>
      <c r="F89" s="20"/>
      <c r="G89" s="22"/>
      <c r="H89" s="20"/>
      <c r="I89" s="14"/>
      <c r="J89" s="23"/>
      <c r="K89" s="23"/>
    </row>
    <row r="90" spans="1:11" ht="15" customHeight="1" x14ac:dyDescent="0.25">
      <c r="A90" s="20"/>
      <c r="B90" s="20"/>
      <c r="C90" s="21"/>
      <c r="D90" s="20"/>
      <c r="E90" s="20"/>
      <c r="F90" s="20"/>
      <c r="G90" s="22"/>
      <c r="H90" s="20"/>
      <c r="I90" s="14"/>
      <c r="J90" s="23"/>
      <c r="K90" s="23"/>
    </row>
    <row r="91" spans="1:11" ht="15" customHeight="1" x14ac:dyDescent="0.25">
      <c r="A91" s="20"/>
      <c r="B91" s="20"/>
      <c r="C91" s="21"/>
      <c r="D91" s="20"/>
      <c r="E91" s="20"/>
      <c r="F91" s="20"/>
      <c r="G91" s="22"/>
      <c r="H91" s="20"/>
      <c r="I91" s="14"/>
      <c r="J91" s="23"/>
      <c r="K91" s="23"/>
    </row>
    <row r="92" spans="1:11" ht="15" customHeight="1" x14ac:dyDescent="0.25">
      <c r="A92" s="20"/>
      <c r="B92" s="20"/>
      <c r="C92" s="21"/>
      <c r="D92" s="20"/>
      <c r="E92" s="20"/>
      <c r="F92" s="20"/>
      <c r="G92" s="22"/>
      <c r="H92" s="20"/>
      <c r="I92" s="14"/>
      <c r="J92" s="23"/>
      <c r="K92" s="23"/>
    </row>
    <row r="93" spans="1:11" ht="15" customHeight="1" x14ac:dyDescent="0.25">
      <c r="A93" s="20"/>
      <c r="B93" s="20"/>
      <c r="C93" s="21"/>
      <c r="D93" s="20"/>
      <c r="E93" s="20"/>
      <c r="F93" s="20"/>
      <c r="G93" s="22"/>
      <c r="H93" s="20"/>
      <c r="I93" s="14"/>
      <c r="J93" s="23"/>
      <c r="K93" s="23"/>
    </row>
    <row r="94" spans="1:11" ht="15" customHeight="1" x14ac:dyDescent="0.25">
      <c r="A94" s="20"/>
      <c r="B94" s="20"/>
      <c r="C94" s="21"/>
      <c r="D94" s="20"/>
      <c r="E94" s="20"/>
      <c r="F94" s="20"/>
      <c r="G94" s="22"/>
      <c r="H94" s="20"/>
      <c r="I94" s="14"/>
      <c r="J94" s="23"/>
      <c r="K94" s="23"/>
    </row>
    <row r="95" spans="1:11" ht="15" customHeight="1" x14ac:dyDescent="0.25">
      <c r="A95" s="20"/>
      <c r="B95" s="20"/>
      <c r="C95" s="21"/>
      <c r="D95" s="20"/>
      <c r="E95" s="20"/>
      <c r="F95" s="20"/>
      <c r="G95" s="22"/>
      <c r="H95" s="20"/>
      <c r="I95" s="14"/>
      <c r="J95" s="23"/>
      <c r="K95" s="23"/>
    </row>
    <row r="96" spans="1:11" ht="15" customHeight="1" x14ac:dyDescent="0.25">
      <c r="A96" s="20"/>
      <c r="B96" s="20"/>
      <c r="C96" s="21"/>
      <c r="D96" s="20"/>
      <c r="E96" s="20"/>
      <c r="F96" s="20"/>
      <c r="G96" s="22"/>
      <c r="H96" s="20"/>
      <c r="I96" s="14"/>
      <c r="J96" s="23"/>
      <c r="K96" s="23"/>
    </row>
    <row r="97" spans="1:11" ht="15" customHeight="1" x14ac:dyDescent="0.25">
      <c r="A97" s="20"/>
      <c r="B97" s="20"/>
      <c r="C97" s="21"/>
      <c r="D97" s="20"/>
      <c r="E97" s="20"/>
      <c r="F97" s="20"/>
      <c r="G97" s="22"/>
      <c r="H97" s="20"/>
      <c r="I97" s="14"/>
      <c r="J97" s="23"/>
      <c r="K97" s="23"/>
    </row>
    <row r="98" spans="1:11" ht="15" customHeight="1" x14ac:dyDescent="0.25">
      <c r="A98" s="20"/>
      <c r="B98" s="20"/>
      <c r="C98" s="21"/>
      <c r="D98" s="20"/>
      <c r="E98" s="20"/>
      <c r="F98" s="20"/>
      <c r="G98" s="22"/>
      <c r="H98" s="20"/>
      <c r="I98" s="14"/>
      <c r="J98" s="23"/>
      <c r="K98" s="23"/>
    </row>
    <row r="99" spans="1:11" ht="15" customHeight="1" x14ac:dyDescent="0.25">
      <c r="A99" s="20"/>
      <c r="B99" s="20"/>
      <c r="C99" s="21"/>
      <c r="D99" s="20"/>
      <c r="E99" s="20"/>
      <c r="F99" s="20"/>
      <c r="G99" s="22"/>
      <c r="H99" s="20"/>
      <c r="I99" s="14"/>
      <c r="J99" s="23"/>
      <c r="K99" s="23"/>
    </row>
    <row r="100" spans="1:11" ht="15" customHeight="1" x14ac:dyDescent="0.25">
      <c r="A100" s="20"/>
      <c r="B100" s="20"/>
      <c r="C100" s="21"/>
      <c r="D100" s="20"/>
      <c r="E100" s="20"/>
      <c r="F100" s="20"/>
      <c r="G100" s="22"/>
      <c r="H100" s="20"/>
      <c r="I100" s="14"/>
      <c r="J100" s="23"/>
      <c r="K100" s="23"/>
    </row>
    <row r="101" spans="1:11" ht="15" customHeight="1" x14ac:dyDescent="0.25">
      <c r="A101" s="20"/>
      <c r="B101" s="20"/>
      <c r="C101" s="21"/>
      <c r="D101" s="20"/>
      <c r="E101" s="20"/>
      <c r="F101" s="20"/>
      <c r="G101" s="22"/>
      <c r="H101" s="20"/>
      <c r="I101" s="14"/>
      <c r="J101" s="23"/>
      <c r="K101" s="23"/>
    </row>
    <row r="102" spans="1:11" ht="15" customHeight="1" x14ac:dyDescent="0.25">
      <c r="A102" s="20"/>
      <c r="B102" s="20"/>
      <c r="C102" s="21"/>
      <c r="D102" s="20"/>
      <c r="E102" s="20"/>
      <c r="F102" s="20"/>
      <c r="G102" s="22"/>
      <c r="H102" s="20"/>
      <c r="I102" s="14"/>
      <c r="J102" s="23"/>
      <c r="K102" s="23"/>
    </row>
    <row r="103" spans="1:11" ht="15" customHeight="1" x14ac:dyDescent="0.25">
      <c r="A103" s="20"/>
      <c r="B103" s="20"/>
      <c r="C103" s="21"/>
      <c r="D103" s="20"/>
      <c r="E103" s="20"/>
      <c r="F103" s="20"/>
      <c r="G103" s="22"/>
      <c r="H103" s="20"/>
      <c r="I103" s="14"/>
      <c r="J103" s="23"/>
      <c r="K103" s="23"/>
    </row>
    <row r="104" spans="1:11" ht="15" customHeight="1" x14ac:dyDescent="0.25">
      <c r="A104" s="20"/>
      <c r="B104" s="20"/>
      <c r="C104" s="21"/>
      <c r="D104" s="20"/>
      <c r="E104" s="20"/>
      <c r="F104" s="20"/>
      <c r="G104" s="22"/>
      <c r="H104" s="20"/>
      <c r="I104" s="14"/>
      <c r="J104" s="23"/>
      <c r="K104" s="23"/>
    </row>
    <row r="105" spans="1:11" ht="15" customHeight="1" x14ac:dyDescent="0.25">
      <c r="A105" s="20"/>
      <c r="B105" s="20"/>
      <c r="C105" s="21"/>
      <c r="D105" s="20"/>
      <c r="E105" s="20"/>
      <c r="F105" s="20"/>
      <c r="G105" s="22"/>
      <c r="H105" s="20"/>
      <c r="I105" s="14"/>
      <c r="J105" s="23"/>
      <c r="K105" s="23"/>
    </row>
    <row r="106" spans="1:11" ht="15" customHeight="1" x14ac:dyDescent="0.25">
      <c r="A106" s="20"/>
      <c r="B106" s="20"/>
      <c r="C106" s="21"/>
      <c r="D106" s="20"/>
      <c r="E106" s="20"/>
      <c r="F106" s="20"/>
      <c r="G106" s="22"/>
      <c r="H106" s="20"/>
      <c r="I106" s="14"/>
      <c r="J106" s="23"/>
      <c r="K106" s="23"/>
    </row>
    <row r="107" spans="1:11" ht="15" customHeight="1" x14ac:dyDescent="0.25">
      <c r="A107" s="20"/>
      <c r="B107" s="20"/>
      <c r="C107" s="21"/>
      <c r="D107" s="20"/>
      <c r="E107" s="20"/>
      <c r="F107" s="20"/>
      <c r="G107" s="22"/>
      <c r="H107" s="20"/>
      <c r="I107" s="14"/>
      <c r="J107" s="23"/>
      <c r="K107" s="23"/>
    </row>
    <row r="108" spans="1:11" ht="15" customHeight="1" x14ac:dyDescent="0.25">
      <c r="A108" s="20"/>
      <c r="B108" s="20"/>
      <c r="C108" s="21"/>
      <c r="D108" s="20"/>
      <c r="E108" s="20"/>
      <c r="F108" s="20"/>
      <c r="G108" s="22"/>
      <c r="H108" s="20"/>
      <c r="I108" s="14"/>
      <c r="J108" s="23"/>
      <c r="K108" s="23"/>
    </row>
    <row r="109" spans="1:11" ht="15" customHeight="1" x14ac:dyDescent="0.25">
      <c r="A109" s="20"/>
      <c r="B109" s="20"/>
      <c r="C109" s="21"/>
      <c r="D109" s="20"/>
      <c r="E109" s="20"/>
      <c r="F109" s="20"/>
      <c r="G109" s="22"/>
      <c r="H109" s="20"/>
      <c r="I109" s="14"/>
      <c r="J109" s="23"/>
      <c r="K109" s="23"/>
    </row>
    <row r="110" spans="1:11" ht="15" customHeight="1" x14ac:dyDescent="0.25">
      <c r="A110" s="20"/>
      <c r="B110" s="20"/>
      <c r="C110" s="21"/>
      <c r="D110" s="20"/>
      <c r="E110" s="20"/>
      <c r="F110" s="20"/>
      <c r="G110" s="22"/>
      <c r="H110" s="20"/>
      <c r="I110" s="14"/>
      <c r="J110" s="23"/>
      <c r="K110" s="23"/>
    </row>
    <row r="111" spans="1:11" ht="15" customHeight="1" x14ac:dyDescent="0.25">
      <c r="A111" s="20"/>
      <c r="B111" s="20"/>
      <c r="C111" s="21"/>
      <c r="D111" s="20"/>
      <c r="E111" s="20"/>
      <c r="F111" s="20"/>
      <c r="G111" s="22"/>
      <c r="H111" s="20"/>
      <c r="I111" s="14"/>
      <c r="J111" s="23"/>
      <c r="K111" s="23"/>
    </row>
    <row r="112" spans="1:11" ht="15" customHeight="1" x14ac:dyDescent="0.25">
      <c r="A112" s="20"/>
      <c r="B112" s="20"/>
      <c r="C112" s="21"/>
      <c r="D112" s="20"/>
      <c r="E112" s="20"/>
      <c r="F112" s="20"/>
      <c r="G112" s="22"/>
      <c r="H112" s="20"/>
      <c r="I112" s="14"/>
      <c r="J112" s="23"/>
      <c r="K112" s="23"/>
    </row>
    <row r="113" spans="1:11" ht="15" customHeight="1" x14ac:dyDescent="0.25">
      <c r="A113" s="20"/>
      <c r="B113" s="20"/>
      <c r="C113" s="21"/>
      <c r="D113" s="20"/>
      <c r="E113" s="20"/>
      <c r="F113" s="20"/>
      <c r="G113" s="22"/>
      <c r="H113" s="20"/>
      <c r="I113" s="14"/>
      <c r="J113" s="23"/>
      <c r="K113" s="23"/>
    </row>
    <row r="114" spans="1:11" ht="15" customHeight="1" x14ac:dyDescent="0.25">
      <c r="A114" s="20"/>
      <c r="B114" s="20"/>
      <c r="C114" s="21"/>
      <c r="D114" s="20"/>
      <c r="E114" s="20"/>
      <c r="F114" s="20"/>
      <c r="G114" s="22"/>
      <c r="H114" s="20"/>
      <c r="I114" s="14"/>
      <c r="J114" s="23"/>
      <c r="K114" s="23"/>
    </row>
    <row r="115" spans="1:11" ht="15" customHeight="1" x14ac:dyDescent="0.25">
      <c r="A115" s="20"/>
      <c r="B115" s="20"/>
      <c r="C115" s="21"/>
      <c r="D115" s="20"/>
      <c r="E115" s="20"/>
      <c r="F115" s="20"/>
      <c r="G115" s="22"/>
      <c r="H115" s="20"/>
      <c r="I115" s="14"/>
      <c r="J115" s="23"/>
      <c r="K115" s="23"/>
    </row>
    <row r="116" spans="1:11" ht="15" customHeight="1" x14ac:dyDescent="0.25">
      <c r="A116" s="20"/>
      <c r="B116" s="20"/>
      <c r="C116" s="21"/>
      <c r="D116" s="20"/>
      <c r="E116" s="20"/>
      <c r="F116" s="20"/>
      <c r="G116" s="22"/>
      <c r="H116" s="20"/>
      <c r="I116" s="14"/>
      <c r="J116" s="23"/>
      <c r="K116" s="23"/>
    </row>
    <row r="117" spans="1:11" ht="15" customHeight="1" x14ac:dyDescent="0.25">
      <c r="A117" s="20"/>
      <c r="B117" s="20"/>
      <c r="C117" s="21"/>
      <c r="D117" s="20"/>
      <c r="E117" s="20"/>
      <c r="F117" s="20"/>
      <c r="G117" s="22"/>
      <c r="H117" s="20"/>
      <c r="I117" s="14"/>
      <c r="J117" s="23"/>
      <c r="K117" s="23"/>
    </row>
    <row r="118" spans="1:11" ht="15" customHeight="1" x14ac:dyDescent="0.25">
      <c r="A118" s="20"/>
      <c r="B118" s="20"/>
      <c r="C118" s="21"/>
      <c r="D118" s="20"/>
      <c r="E118" s="20"/>
      <c r="F118" s="20"/>
      <c r="G118" s="22"/>
      <c r="H118" s="20"/>
      <c r="I118" s="14"/>
      <c r="J118" s="23"/>
      <c r="K118" s="23"/>
    </row>
    <row r="119" spans="1:11" ht="15" customHeight="1" x14ac:dyDescent="0.25">
      <c r="A119" s="20"/>
      <c r="B119" s="20"/>
      <c r="C119" s="21"/>
      <c r="D119" s="20"/>
      <c r="E119" s="20"/>
      <c r="F119" s="20"/>
      <c r="G119" s="22"/>
      <c r="H119" s="20"/>
      <c r="I119" s="14"/>
      <c r="J119" s="23"/>
      <c r="K119" s="23"/>
    </row>
    <row r="120" spans="1:11" ht="15" customHeight="1" x14ac:dyDescent="0.25">
      <c r="A120" s="20"/>
      <c r="B120" s="20"/>
      <c r="C120" s="21"/>
      <c r="D120" s="20"/>
      <c r="E120" s="20"/>
      <c r="F120" s="20"/>
      <c r="G120" s="22"/>
      <c r="H120" s="20"/>
      <c r="I120" s="14"/>
      <c r="J120" s="23"/>
      <c r="K120" s="23"/>
    </row>
    <row r="121" spans="1:11" ht="15" customHeight="1" x14ac:dyDescent="0.25">
      <c r="A121" s="20"/>
      <c r="B121" s="20"/>
      <c r="C121" s="21"/>
      <c r="D121" s="20"/>
      <c r="E121" s="20"/>
      <c r="F121" s="20"/>
      <c r="G121" s="22"/>
      <c r="H121" s="20"/>
      <c r="I121" s="14"/>
      <c r="J121" s="23"/>
      <c r="K121" s="23"/>
    </row>
    <row r="122" spans="1:11" ht="15" customHeight="1" x14ac:dyDescent="0.25">
      <c r="A122" s="20"/>
      <c r="B122" s="20"/>
      <c r="C122" s="21"/>
      <c r="D122" s="20"/>
      <c r="E122" s="20"/>
      <c r="F122" s="20"/>
      <c r="G122" s="22"/>
      <c r="H122" s="20"/>
      <c r="I122" s="14"/>
      <c r="J122" s="23"/>
      <c r="K122" s="23"/>
    </row>
    <row r="123" spans="1:11" ht="15" customHeight="1" x14ac:dyDescent="0.25">
      <c r="A123" s="20"/>
      <c r="B123" s="20"/>
      <c r="C123" s="21"/>
      <c r="D123" s="20"/>
      <c r="E123" s="20"/>
      <c r="F123" s="20"/>
      <c r="G123" s="22"/>
      <c r="H123" s="20"/>
      <c r="I123" s="14"/>
      <c r="J123" s="23"/>
      <c r="K123" s="23"/>
    </row>
    <row r="124" spans="1:11" ht="15" customHeight="1" x14ac:dyDescent="0.25">
      <c r="A124" s="20"/>
      <c r="B124" s="20"/>
      <c r="C124" s="21"/>
      <c r="D124" s="20"/>
      <c r="E124" s="20"/>
      <c r="F124" s="20"/>
      <c r="G124" s="22"/>
      <c r="H124" s="20"/>
      <c r="I124" s="14"/>
      <c r="J124" s="23"/>
      <c r="K124" s="23"/>
    </row>
    <row r="125" spans="1:11" ht="15" customHeight="1" x14ac:dyDescent="0.25">
      <c r="A125" s="20"/>
      <c r="B125" s="20"/>
      <c r="C125" s="21"/>
      <c r="D125" s="20"/>
      <c r="E125" s="20"/>
      <c r="F125" s="20"/>
      <c r="G125" s="22"/>
      <c r="H125" s="20"/>
      <c r="I125" s="14"/>
      <c r="J125" s="23"/>
      <c r="K125" s="23"/>
    </row>
    <row r="126" spans="1:11" ht="15" customHeight="1" x14ac:dyDescent="0.25">
      <c r="A126" s="20"/>
      <c r="B126" s="20"/>
      <c r="C126" s="21"/>
      <c r="D126" s="20"/>
      <c r="E126" s="20"/>
      <c r="F126" s="20"/>
      <c r="G126" s="22"/>
      <c r="H126" s="20"/>
      <c r="I126" s="14"/>
      <c r="J126" s="23"/>
      <c r="K126" s="23"/>
    </row>
    <row r="127" spans="1:11" ht="15" customHeight="1" x14ac:dyDescent="0.25">
      <c r="A127" s="20"/>
      <c r="B127" s="20"/>
      <c r="C127" s="21"/>
      <c r="D127" s="20"/>
      <c r="E127" s="20"/>
      <c r="F127" s="20"/>
      <c r="G127" s="22"/>
      <c r="H127" s="20"/>
      <c r="I127" s="14"/>
      <c r="J127" s="23"/>
      <c r="K127" s="23"/>
    </row>
    <row r="128" spans="1:11" ht="15" customHeight="1" x14ac:dyDescent="0.25">
      <c r="A128" s="20"/>
      <c r="B128" s="20"/>
      <c r="C128" s="21"/>
      <c r="D128" s="20"/>
      <c r="E128" s="20"/>
      <c r="F128" s="20"/>
      <c r="G128" s="22"/>
      <c r="H128" s="20"/>
      <c r="I128" s="14"/>
      <c r="J128" s="23"/>
      <c r="K128" s="23"/>
    </row>
    <row r="129" spans="1:11" ht="15" customHeight="1" x14ac:dyDescent="0.25">
      <c r="A129" s="20"/>
      <c r="B129" s="20"/>
      <c r="C129" s="21"/>
      <c r="D129" s="20"/>
      <c r="E129" s="20"/>
      <c r="F129" s="20"/>
      <c r="G129" s="22"/>
      <c r="H129" s="20"/>
      <c r="I129" s="14"/>
      <c r="J129" s="23"/>
      <c r="K129" s="23"/>
    </row>
    <row r="130" spans="1:11" ht="15" customHeight="1" x14ac:dyDescent="0.25">
      <c r="A130" s="20"/>
      <c r="B130" s="20"/>
      <c r="C130" s="21"/>
      <c r="D130" s="20"/>
      <c r="E130" s="20"/>
      <c r="F130" s="20"/>
      <c r="G130" s="22"/>
      <c r="H130" s="20"/>
      <c r="I130" s="14"/>
      <c r="J130" s="23"/>
      <c r="K130" s="23"/>
    </row>
    <row r="131" spans="1:11" ht="15" customHeight="1" x14ac:dyDescent="0.25">
      <c r="A131" s="20"/>
      <c r="B131" s="20"/>
      <c r="C131" s="21"/>
      <c r="D131" s="20"/>
      <c r="E131" s="20"/>
      <c r="F131" s="20"/>
      <c r="G131" s="22"/>
      <c r="H131" s="20"/>
      <c r="I131" s="14"/>
      <c r="J131" s="23"/>
      <c r="K131" s="23"/>
    </row>
    <row r="132" spans="1:11" ht="15" customHeight="1" x14ac:dyDescent="0.25">
      <c r="A132" s="20"/>
      <c r="B132" s="20"/>
      <c r="C132" s="21"/>
      <c r="D132" s="20"/>
      <c r="E132" s="20"/>
      <c r="F132" s="20"/>
      <c r="G132" s="22"/>
      <c r="H132" s="20"/>
      <c r="I132" s="14"/>
      <c r="J132" s="23"/>
      <c r="K132" s="23"/>
    </row>
    <row r="133" spans="1:11" ht="15" customHeight="1" x14ac:dyDescent="0.25">
      <c r="A133" s="20"/>
      <c r="B133" s="20"/>
      <c r="C133" s="21"/>
      <c r="D133" s="20"/>
      <c r="E133" s="20"/>
      <c r="F133" s="20"/>
      <c r="G133" s="22"/>
      <c r="H133" s="20"/>
      <c r="I133" s="14"/>
      <c r="J133" s="23"/>
      <c r="K133" s="23"/>
    </row>
    <row r="134" spans="1:11" ht="15" customHeight="1" x14ac:dyDescent="0.25">
      <c r="A134" s="20"/>
      <c r="B134" s="20"/>
      <c r="C134" s="21"/>
      <c r="D134" s="20"/>
      <c r="E134" s="20"/>
      <c r="F134" s="20"/>
      <c r="G134" s="22"/>
      <c r="H134" s="20"/>
      <c r="I134" s="14"/>
      <c r="J134" s="23"/>
      <c r="K134" s="23"/>
    </row>
    <row r="135" spans="1:11" ht="15" customHeight="1" x14ac:dyDescent="0.25">
      <c r="A135" s="20"/>
      <c r="B135" s="20"/>
      <c r="C135" s="21"/>
      <c r="D135" s="20"/>
      <c r="E135" s="20"/>
      <c r="F135" s="20"/>
      <c r="G135" s="22"/>
      <c r="H135" s="20"/>
      <c r="I135" s="14"/>
      <c r="J135" s="23"/>
      <c r="K135" s="23"/>
    </row>
    <row r="136" spans="1:11" ht="15" customHeight="1" x14ac:dyDescent="0.25">
      <c r="A136" s="20"/>
      <c r="B136" s="20"/>
      <c r="C136" s="21"/>
      <c r="D136" s="20"/>
      <c r="E136" s="20"/>
      <c r="F136" s="20"/>
      <c r="G136" s="22"/>
      <c r="H136" s="20"/>
      <c r="I136" s="14"/>
      <c r="J136" s="23"/>
      <c r="K136" s="23"/>
    </row>
    <row r="137" spans="1:11" ht="15" customHeight="1" x14ac:dyDescent="0.25">
      <c r="A137" s="20"/>
      <c r="B137" s="20"/>
      <c r="C137" s="21"/>
      <c r="D137" s="20"/>
      <c r="E137" s="20"/>
      <c r="F137" s="20"/>
      <c r="G137" s="22"/>
      <c r="H137" s="20"/>
      <c r="I137" s="14"/>
      <c r="J137" s="23"/>
      <c r="K137" s="23"/>
    </row>
    <row r="138" spans="1:11" ht="15" customHeight="1" x14ac:dyDescent="0.25">
      <c r="A138" s="20"/>
      <c r="B138" s="20"/>
      <c r="C138" s="21"/>
      <c r="D138" s="20"/>
      <c r="E138" s="20"/>
      <c r="F138" s="20"/>
      <c r="G138" s="22"/>
      <c r="H138" s="20"/>
      <c r="I138" s="14"/>
      <c r="J138" s="23"/>
      <c r="K138" s="23"/>
    </row>
    <row r="139" spans="1:11" ht="15" customHeight="1" x14ac:dyDescent="0.25">
      <c r="A139" s="20"/>
      <c r="B139" s="20"/>
      <c r="C139" s="21"/>
      <c r="D139" s="20"/>
      <c r="E139" s="20"/>
      <c r="F139" s="20"/>
      <c r="G139" s="22"/>
      <c r="H139" s="20"/>
      <c r="I139" s="14"/>
      <c r="J139" s="23"/>
      <c r="K139" s="23"/>
    </row>
    <row r="140" spans="1:11" ht="15" customHeight="1" x14ac:dyDescent="0.25">
      <c r="A140" s="20"/>
      <c r="B140" s="20"/>
      <c r="C140" s="21"/>
      <c r="D140" s="20"/>
      <c r="E140" s="20"/>
      <c r="F140" s="20"/>
      <c r="G140" s="22"/>
      <c r="H140" s="20"/>
      <c r="I140" s="14"/>
      <c r="J140" s="23"/>
      <c r="K140" s="23"/>
    </row>
    <row r="141" spans="1:11" ht="15" customHeight="1" x14ac:dyDescent="0.25">
      <c r="A141" s="20"/>
      <c r="B141" s="20"/>
      <c r="C141" s="21"/>
      <c r="D141" s="20"/>
      <c r="E141" s="20"/>
      <c r="F141" s="20"/>
      <c r="G141" s="22"/>
      <c r="H141" s="20"/>
      <c r="I141" s="14"/>
      <c r="J141" s="23"/>
      <c r="K141" s="23"/>
    </row>
    <row r="142" spans="1:11" ht="15" customHeight="1" x14ac:dyDescent="0.25">
      <c r="A142" s="20"/>
      <c r="B142" s="20"/>
      <c r="C142" s="21"/>
      <c r="D142" s="20"/>
      <c r="E142" s="20"/>
      <c r="F142" s="20"/>
      <c r="G142" s="22"/>
      <c r="H142" s="20"/>
      <c r="I142" s="14"/>
      <c r="J142" s="23"/>
      <c r="K142" s="23"/>
    </row>
    <row r="143" spans="1:11" ht="15" customHeight="1" x14ac:dyDescent="0.25">
      <c r="A143" s="20"/>
      <c r="B143" s="20"/>
      <c r="C143" s="21"/>
      <c r="D143" s="20"/>
      <c r="E143" s="20"/>
      <c r="F143" s="20"/>
      <c r="G143" s="22"/>
      <c r="H143" s="20"/>
      <c r="I143" s="14"/>
      <c r="J143" s="23"/>
      <c r="K143" s="23"/>
    </row>
    <row r="144" spans="1:11" ht="15" customHeight="1" x14ac:dyDescent="0.25">
      <c r="A144" s="20"/>
      <c r="B144" s="20"/>
      <c r="C144" s="21"/>
      <c r="D144" s="20"/>
      <c r="E144" s="20"/>
      <c r="F144" s="20"/>
      <c r="G144" s="22"/>
      <c r="H144" s="20"/>
      <c r="I144" s="14"/>
      <c r="J144" s="23"/>
      <c r="K144" s="23"/>
    </row>
    <row r="145" spans="1:11" ht="15" customHeight="1" x14ac:dyDescent="0.25">
      <c r="A145" s="20"/>
      <c r="B145" s="20"/>
      <c r="C145" s="21"/>
      <c r="D145" s="20"/>
      <c r="E145" s="20"/>
      <c r="F145" s="20"/>
      <c r="G145" s="22"/>
      <c r="H145" s="20"/>
      <c r="I145" s="14"/>
      <c r="J145" s="23"/>
      <c r="K145" s="23"/>
    </row>
    <row r="146" spans="1:11" ht="15" customHeight="1" x14ac:dyDescent="0.25">
      <c r="A146" s="20"/>
      <c r="B146" s="20"/>
      <c r="C146" s="21"/>
      <c r="D146" s="20"/>
      <c r="E146" s="20"/>
      <c r="F146" s="20"/>
      <c r="G146" s="22"/>
      <c r="H146" s="20"/>
      <c r="I146" s="14"/>
      <c r="J146" s="23"/>
      <c r="K146" s="23"/>
    </row>
    <row r="147" spans="1:11" ht="15" customHeight="1" x14ac:dyDescent="0.25">
      <c r="A147" s="20"/>
      <c r="B147" s="20"/>
      <c r="C147" s="21"/>
      <c r="D147" s="20"/>
      <c r="E147" s="20"/>
      <c r="F147" s="20"/>
      <c r="G147" s="22"/>
      <c r="H147" s="20"/>
      <c r="I147" s="14"/>
      <c r="J147" s="23"/>
      <c r="K147" s="23"/>
    </row>
    <row r="148" spans="1:11" ht="15" customHeight="1" x14ac:dyDescent="0.25">
      <c r="A148" s="20"/>
      <c r="B148" s="20"/>
      <c r="C148" s="21"/>
      <c r="D148" s="20"/>
      <c r="E148" s="20"/>
      <c r="F148" s="20"/>
      <c r="G148" s="22"/>
      <c r="H148" s="20"/>
      <c r="I148" s="14"/>
      <c r="J148" s="23"/>
      <c r="K148" s="23"/>
    </row>
    <row r="149" spans="1:11" ht="15" customHeight="1" x14ac:dyDescent="0.25">
      <c r="A149" s="20"/>
      <c r="B149" s="20"/>
      <c r="C149" s="21"/>
      <c r="D149" s="20"/>
      <c r="E149" s="20"/>
      <c r="F149" s="20"/>
      <c r="G149" s="22"/>
      <c r="H149" s="20"/>
      <c r="I149" s="14"/>
      <c r="J149" s="23"/>
      <c r="K149" s="23"/>
    </row>
    <row r="150" spans="1:11" ht="15" customHeight="1" x14ac:dyDescent="0.25">
      <c r="A150" s="20"/>
      <c r="B150" s="20"/>
      <c r="C150" s="21"/>
      <c r="D150" s="20"/>
      <c r="E150" s="20"/>
      <c r="F150" s="20"/>
      <c r="G150" s="22"/>
      <c r="H150" s="20"/>
      <c r="I150" s="14"/>
      <c r="J150" s="23"/>
      <c r="K150" s="23"/>
    </row>
    <row r="151" spans="1:11" ht="15" customHeight="1" x14ac:dyDescent="0.25">
      <c r="A151" s="20"/>
      <c r="B151" s="20"/>
      <c r="C151" s="21"/>
      <c r="D151" s="20"/>
      <c r="E151" s="20"/>
      <c r="F151" s="20"/>
      <c r="G151" s="22"/>
      <c r="H151" s="20"/>
      <c r="I151" s="14"/>
      <c r="J151" s="23"/>
      <c r="K151" s="23"/>
    </row>
    <row r="152" spans="1:11" ht="15" customHeight="1" x14ac:dyDescent="0.25">
      <c r="A152" s="20"/>
      <c r="B152" s="20"/>
      <c r="C152" s="21"/>
      <c r="D152" s="20"/>
      <c r="E152" s="20"/>
      <c r="F152" s="20"/>
      <c r="G152" s="22"/>
      <c r="H152" s="20"/>
      <c r="I152" s="14"/>
      <c r="J152" s="23"/>
      <c r="K152" s="23"/>
    </row>
    <row r="153" spans="1:11" ht="15" customHeight="1" x14ac:dyDescent="0.25">
      <c r="A153" s="20"/>
      <c r="B153" s="20"/>
      <c r="C153" s="21"/>
      <c r="D153" s="20"/>
      <c r="E153" s="20"/>
      <c r="F153" s="20"/>
      <c r="G153" s="22"/>
      <c r="H153" s="20"/>
      <c r="I153" s="14"/>
      <c r="J153" s="23"/>
      <c r="K153" s="23"/>
    </row>
    <row r="154" spans="1:11" ht="15" customHeight="1" x14ac:dyDescent="0.25">
      <c r="A154" s="20"/>
      <c r="B154" s="20"/>
      <c r="C154" s="21"/>
      <c r="D154" s="20"/>
      <c r="E154" s="20"/>
      <c r="F154" s="20"/>
      <c r="G154" s="22"/>
      <c r="H154" s="20"/>
      <c r="I154" s="14"/>
      <c r="J154" s="23"/>
      <c r="K154" s="23"/>
    </row>
    <row r="155" spans="1:11" ht="15" customHeight="1" x14ac:dyDescent="0.25">
      <c r="A155" s="20"/>
      <c r="B155" s="20"/>
      <c r="C155" s="21"/>
      <c r="D155" s="20"/>
      <c r="E155" s="20"/>
      <c r="F155" s="20"/>
      <c r="G155" s="22"/>
      <c r="H155" s="20"/>
      <c r="I155" s="14"/>
      <c r="J155" s="23"/>
      <c r="K155" s="23"/>
    </row>
    <row r="156" spans="1:11" ht="15" customHeight="1" x14ac:dyDescent="0.25">
      <c r="A156" s="20"/>
      <c r="B156" s="20"/>
      <c r="C156" s="21"/>
      <c r="D156" s="20"/>
      <c r="E156" s="20"/>
      <c r="F156" s="20"/>
      <c r="G156" s="22"/>
      <c r="H156" s="20"/>
      <c r="I156" s="14"/>
      <c r="J156" s="23"/>
      <c r="K156" s="23"/>
    </row>
    <row r="157" spans="1:11" ht="15" customHeight="1" x14ac:dyDescent="0.25">
      <c r="A157" s="20"/>
      <c r="B157" s="20"/>
      <c r="C157" s="21"/>
      <c r="D157" s="20"/>
      <c r="E157" s="20"/>
      <c r="F157" s="20"/>
      <c r="G157" s="22"/>
      <c r="H157" s="20"/>
      <c r="I157" s="14"/>
      <c r="J157" s="23"/>
      <c r="K157" s="23"/>
    </row>
    <row r="158" spans="1:11" ht="15" customHeight="1" x14ac:dyDescent="0.25">
      <c r="A158" s="20"/>
      <c r="B158" s="20"/>
      <c r="C158" s="21"/>
      <c r="D158" s="20"/>
      <c r="E158" s="20"/>
      <c r="F158" s="20"/>
      <c r="G158" s="22"/>
      <c r="H158" s="20"/>
      <c r="I158" s="14"/>
      <c r="J158" s="23"/>
      <c r="K158" s="23"/>
    </row>
    <row r="159" spans="1:11" ht="15" customHeight="1" x14ac:dyDescent="0.25">
      <c r="A159" s="20"/>
      <c r="B159" s="20"/>
      <c r="C159" s="21"/>
      <c r="D159" s="20"/>
      <c r="E159" s="20"/>
      <c r="F159" s="20"/>
      <c r="G159" s="22"/>
      <c r="H159" s="20"/>
      <c r="I159" s="14"/>
      <c r="J159" s="23"/>
      <c r="K159" s="23"/>
    </row>
    <row r="160" spans="1:11" ht="15" customHeight="1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</row>
    <row r="161" spans="1:11" ht="15" customHeight="1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</row>
    <row r="162" spans="1:11" ht="15" customHeight="1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</row>
    <row r="163" spans="1:11" ht="15" customHeight="1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</row>
    <row r="164" spans="1:11" ht="15" customHeight="1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</row>
    <row r="165" spans="1:11" ht="15" customHeight="1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</row>
    <row r="166" spans="1:11" ht="15" customHeight="1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</row>
    <row r="167" spans="1:11" ht="15" customHeight="1" x14ac:dyDescent="0.25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</row>
    <row r="168" spans="1:11" ht="15" customHeight="1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</row>
    <row r="169" spans="1:11" ht="15" customHeight="1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</row>
    <row r="170" spans="1:11" ht="15" customHeight="1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</row>
    <row r="171" spans="1:11" ht="15" customHeight="1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</row>
    <row r="172" spans="1:11" ht="15" customHeight="1" x14ac:dyDescent="0.2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</row>
    <row r="173" spans="1:11" ht="15" customHeight="1" x14ac:dyDescent="0.25">
      <c r="A173" s="59"/>
      <c r="B173" s="58"/>
      <c r="C173" s="58"/>
      <c r="D173" s="57"/>
      <c r="E173" s="56"/>
      <c r="F173" s="54"/>
      <c r="G173" s="20"/>
      <c r="H173" s="20"/>
      <c r="I173" s="20"/>
      <c r="J173" s="20"/>
      <c r="K173" s="20"/>
    </row>
    <row r="174" spans="1:11" ht="15" customHeight="1" x14ac:dyDescent="0.25">
      <c r="A174" s="58"/>
      <c r="B174" s="58"/>
      <c r="C174" s="58"/>
      <c r="D174" s="57"/>
      <c r="E174" s="56"/>
      <c r="F174" s="54"/>
      <c r="G174" s="20"/>
      <c r="H174" s="20"/>
      <c r="I174" s="20"/>
      <c r="J174" s="20"/>
      <c r="K174" s="20"/>
    </row>
    <row r="175" spans="1:11" ht="15" customHeight="1" x14ac:dyDescent="0.25">
      <c r="A175" s="55"/>
      <c r="B175" s="54"/>
      <c r="C175" s="54"/>
      <c r="D175" s="54"/>
      <c r="E175" s="54"/>
      <c r="F175" s="54"/>
      <c r="G175" s="20"/>
      <c r="H175" s="20"/>
      <c r="I175" s="20"/>
      <c r="J175" s="20"/>
      <c r="K175" s="20"/>
    </row>
    <row r="176" spans="1:11" ht="15" customHeight="1" x14ac:dyDescent="0.25">
      <c r="A176" s="20"/>
      <c r="B176" s="20"/>
      <c r="C176" s="21"/>
      <c r="D176" s="20"/>
      <c r="E176" s="20"/>
      <c r="F176" s="20"/>
      <c r="G176" s="22"/>
      <c r="H176" s="20"/>
      <c r="I176" s="14"/>
      <c r="J176" s="23"/>
      <c r="K176" s="23"/>
    </row>
    <row r="177" spans="1:11" ht="15" customHeight="1" x14ac:dyDescent="0.25">
      <c r="A177" s="20"/>
      <c r="B177" s="20"/>
      <c r="C177" s="21"/>
      <c r="D177" s="20"/>
      <c r="E177" s="20"/>
      <c r="F177" s="20"/>
      <c r="G177" s="22"/>
      <c r="H177" s="20"/>
      <c r="I177" s="14"/>
      <c r="J177" s="23"/>
      <c r="K177" s="23"/>
    </row>
    <row r="178" spans="1:11" ht="15" customHeight="1" x14ac:dyDescent="0.25">
      <c r="A178" s="20"/>
      <c r="B178" s="20"/>
      <c r="C178" s="21"/>
      <c r="D178" s="20"/>
      <c r="E178" s="20"/>
      <c r="F178" s="20"/>
      <c r="G178" s="22"/>
      <c r="H178" s="20"/>
      <c r="I178" s="14"/>
      <c r="J178" s="23"/>
      <c r="K178" s="23"/>
    </row>
    <row r="179" spans="1:11" ht="15" customHeight="1" x14ac:dyDescent="0.25">
      <c r="A179" s="20"/>
      <c r="B179" s="20"/>
      <c r="C179" s="21"/>
      <c r="D179" s="20"/>
      <c r="E179" s="20"/>
      <c r="F179" s="20"/>
      <c r="G179" s="22"/>
      <c r="H179" s="20"/>
      <c r="I179" s="14"/>
      <c r="J179" s="23"/>
      <c r="K179" s="23"/>
    </row>
    <row r="180" spans="1:11" ht="15" customHeight="1" x14ac:dyDescent="0.25">
      <c r="A180" s="20"/>
      <c r="B180" s="20"/>
      <c r="C180" s="21"/>
      <c r="D180" s="20"/>
      <c r="E180" s="20"/>
      <c r="F180" s="20"/>
      <c r="G180" s="22"/>
      <c r="H180" s="20"/>
      <c r="I180" s="14"/>
      <c r="J180" s="23"/>
      <c r="K180" s="23"/>
    </row>
    <row r="181" spans="1:11" ht="15" customHeight="1" x14ac:dyDescent="0.25">
      <c r="A181" s="20"/>
      <c r="B181" s="20"/>
      <c r="C181" s="21"/>
      <c r="D181" s="20"/>
      <c r="E181" s="20"/>
      <c r="F181" s="20"/>
      <c r="G181" s="22"/>
      <c r="H181" s="20"/>
      <c r="I181" s="14"/>
      <c r="J181" s="23"/>
      <c r="K181" s="23"/>
    </row>
    <row r="182" spans="1:11" ht="15" customHeight="1" x14ac:dyDescent="0.25">
      <c r="A182" s="20"/>
      <c r="B182" s="20"/>
      <c r="C182" s="21"/>
      <c r="D182" s="20"/>
      <c r="E182" s="20"/>
      <c r="F182" s="20"/>
      <c r="G182" s="22"/>
      <c r="H182" s="20"/>
      <c r="I182" s="14"/>
      <c r="J182" s="23"/>
      <c r="K182" s="23"/>
    </row>
    <row r="183" spans="1:11" ht="1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</row>
    <row r="184" spans="1:11" ht="1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</row>
    <row r="185" spans="1:11" ht="1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</row>
    <row r="186" spans="1:11" ht="15" customHeight="1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</row>
    <row r="187" spans="1:11" ht="15" customHeight="1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</row>
    <row r="188" spans="1:11" ht="15" customHeight="1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</row>
    <row r="189" spans="1:11" ht="15" customHeight="1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</row>
    <row r="190" spans="1:11" ht="15" customHeight="1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</row>
    <row r="191" spans="1:11" ht="44.25" customHeight="1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</row>
    <row r="192" spans="1:11" ht="15" customHeight="1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</row>
    <row r="193" spans="1:11" ht="45" customHeight="1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1:11" ht="15" customHeight="1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</row>
    <row r="195" spans="1:11" ht="15" customHeight="1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</row>
    <row r="196" spans="1:11" ht="15" customHeight="1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</row>
    <row r="197" spans="1:11" ht="15" customHeight="1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</row>
    <row r="198" spans="1:11" ht="1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</row>
    <row r="199" spans="1:11" ht="15.75" x14ac:dyDescent="0.25">
      <c r="A199" s="37"/>
      <c r="B199" s="24"/>
      <c r="C199" s="24"/>
      <c r="D199" s="25"/>
      <c r="E199" s="26"/>
      <c r="F199" s="27"/>
      <c r="G199" s="28"/>
      <c r="H199" s="28"/>
      <c r="I199" s="28"/>
      <c r="J199" s="28"/>
      <c r="K199" s="28"/>
    </row>
    <row r="200" spans="1:11" ht="15.75" x14ac:dyDescent="0.25">
      <c r="A200" s="24"/>
      <c r="B200" s="24"/>
      <c r="C200" s="24"/>
      <c r="D200" s="25"/>
      <c r="E200" s="26"/>
      <c r="F200" s="27"/>
      <c r="G200" s="28"/>
      <c r="H200" s="28"/>
      <c r="I200" s="28"/>
      <c r="J200" s="28"/>
      <c r="K200" s="28"/>
    </row>
    <row r="201" spans="1:11" ht="15.75" x14ac:dyDescent="0.25">
      <c r="A201" s="38"/>
      <c r="B201" s="27"/>
      <c r="C201" s="27"/>
      <c r="D201" s="27"/>
      <c r="E201" s="27"/>
      <c r="F201" s="27"/>
      <c r="G201" s="28"/>
      <c r="H201" s="28"/>
      <c r="I201" s="28"/>
      <c r="J201" s="28"/>
      <c r="K201" s="28"/>
    </row>
  </sheetData>
  <autoFilter ref="A7:H182" xr:uid="{00000000-0009-0000-0000-000000000000}"/>
  <mergeCells count="39">
    <mergeCell ref="A73:K73"/>
    <mergeCell ref="A74:K74"/>
    <mergeCell ref="A75:K75"/>
    <mergeCell ref="A76:K76"/>
    <mergeCell ref="A77:K77"/>
    <mergeCell ref="A81:K81"/>
    <mergeCell ref="A170:K170"/>
    <mergeCell ref="A171:K171"/>
    <mergeCell ref="A172:K172"/>
    <mergeCell ref="A67:K67"/>
    <mergeCell ref="A68:K68"/>
    <mergeCell ref="A69:K69"/>
    <mergeCell ref="A70:K70"/>
    <mergeCell ref="A71:K71"/>
    <mergeCell ref="A72:K72"/>
    <mergeCell ref="A164:K164"/>
    <mergeCell ref="A165:K165"/>
    <mergeCell ref="A166:K166"/>
    <mergeCell ref="A167:K167"/>
    <mergeCell ref="A168:K168"/>
    <mergeCell ref="A169:K169"/>
    <mergeCell ref="A190:K190"/>
    <mergeCell ref="A1:K1"/>
    <mergeCell ref="A186:K186"/>
    <mergeCell ref="A187:K187"/>
    <mergeCell ref="A188:K188"/>
    <mergeCell ref="A189:K189"/>
    <mergeCell ref="A160:K160"/>
    <mergeCell ref="A161:K161"/>
    <mergeCell ref="A162:K162"/>
    <mergeCell ref="A163:K163"/>
    <mergeCell ref="A197:K197"/>
    <mergeCell ref="A198:K198"/>
    <mergeCell ref="A191:K191"/>
    <mergeCell ref="A192:K192"/>
    <mergeCell ref="A193:K193"/>
    <mergeCell ref="A194:K194"/>
    <mergeCell ref="A195:K195"/>
    <mergeCell ref="A196:K196"/>
  </mergeCells>
  <pageMargins left="0.70866141732283472" right="0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Международные воздушные линии</vt:lpstr>
      <vt:lpstr>Внутренние воздушные линии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2018-03-22T10:26:59Z</dcterms:created>
  <dcterms:modified xsi:type="dcterms:W3CDTF">2020-11-03T13:03:09Z</dcterms:modified>
</cp:coreProperties>
</file>